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62913" calcMode="manual" fullCalcOnLoad="1"/>
</workbook>
</file>

<file path=xl/calcChain.xml><?xml version="1.0" encoding="utf-8"?>
<calcChain xmlns="http://schemas.openxmlformats.org/spreadsheetml/2006/main">
  <c r="E4" i="7" l="1"/>
  <c r="F4" i="7"/>
  <c r="C21" i="3"/>
  <c r="C6" i="3"/>
  <c r="D21" i="3"/>
  <c r="D6" i="3"/>
  <c r="E21" i="3"/>
  <c r="E6" i="3"/>
  <c r="F21" i="3"/>
  <c r="F6" i="3"/>
  <c r="G21" i="3"/>
  <c r="G6" i="3"/>
  <c r="H21" i="3"/>
  <c r="H6" i="3"/>
  <c r="I21" i="3"/>
  <c r="I6" i="3"/>
  <c r="J21" i="3"/>
  <c r="J6" i="3"/>
  <c r="K21" i="3"/>
  <c r="K6" i="3"/>
  <c r="K56" i="3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/>
  <c r="E40" i="3"/>
  <c r="E39" i="3"/>
  <c r="F40" i="3"/>
  <c r="F39" i="3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L56" i="3"/>
  <c r="H56" i="3"/>
  <c r="D56" i="3"/>
  <c r="G56" i="3"/>
  <c r="C56" i="3"/>
  <c r="J56" i="3"/>
  <c r="F56" i="3"/>
  <c r="I56" i="3"/>
  <c r="E56" i="3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<sst xmlns="http://schemas.openxmlformats.org/spreadsheetml/2006/main" count="154" uniqueCount="129">
  <si>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</si>
  <si>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</si>
  <si>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</si>
  <si>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</si>
  <si>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</si>
  <si>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</si>
  <si>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</si>
  <si>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</si>
  <si>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</si>
  <si>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</si>
  <si>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</si>
  <si>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</si>
  <si>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</si>
  <si>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</si>
  <si>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</si>
  <si>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</si>
  <si>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</si>
  <si>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</si>
  <si>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</si>
  <si>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</si>
  <si>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</si>
  <si>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</si>
  <si>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</si>
  <si>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</si>
  <si>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</si>
  <si>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</si>
  <si>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</si>
  <si>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</si>
  <si>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</si>
  <si>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</si>
  <si>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</si>
  <si>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</si>
  <si>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</si>
  <si>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</si>
  <si>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</si>
  <si>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</si>
  <si>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</si>
  <si>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</si>
  <si>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</si>
  <si>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</si>
  <si>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</si>
  <si>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</si>
  <si>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</si>
  <si>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</si>
  <si>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</si>
  <si>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</si>
  <si>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</si>
  <si>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</si>
  <si>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</si>
  <si>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</si>
  <si>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</si>
  <si>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</si>
  <si>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</si>
  <si>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</si>
  <si>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</si>
  <si>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</si>
  <si>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</si>
  <si>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</si>
  <si>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</si>
  <si>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</si>
  <si>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</si>
  <si>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</si>
  <si>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</si>
  <si>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</si>
  <si>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</si>
  <si>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</si>
  <si>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</si>
  <si>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</si>
  <si>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</si>
  <si>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</si>
  <si>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</si>
  <si>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</si>
  <si>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</si>
  <si>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</si>
  <si>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</si>
  <si>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</si>
  <si>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</si>
  <si>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</si>
  <si>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</si>
  <si>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</si>
  <si>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</si>
  <si>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</si>
  <si>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</si>
  <si>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</si>
  <si>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</si>
  <si>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</si>
  <si>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</si>
  <si>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</si>
  <si>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</si>
  <si>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</si>
  <si>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</si>
  <si>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</si>
  <si>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</si>
  <si>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</si>
  <si>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</si>
  <si>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</si>
  <si>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</si>
  <si>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</si>
  <si>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</si>
  <si>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</si>
  <si>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</si>
  <si>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</si>
  <si>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</si>
  <si>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</si>
  <si>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</si>
  <si>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</si>
  <si>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</si>
  <si>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</si>
  <si>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</si>
  <si>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</si>
  <si>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</si>
  <si>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</si>
  <si>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</si>
  <si>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</si>
  <si>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</si>
  <si>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</si>
  <si>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</si>
  <si>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</si>
  <si>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2021 рік</t>
  </si>
  <si>
    <t>ТУ ДСА України в Волинській областi</t>
  </si>
  <si>
    <t>43000. Волинська область.м. Луцьк</t>
  </si>
  <si>
    <t>вул. Сенаторки Левчанівської. 1</t>
  </si>
  <si>
    <t/>
  </si>
  <si>
    <t>Н.В. Коцирій</t>
  </si>
  <si>
    <t>О.М. Сніжко</t>
  </si>
  <si>
    <t>(0332) 77-33-12</t>
  </si>
  <si>
    <t>(0332) 77-33-10</t>
  </si>
  <si>
    <t>stat@vl.court.gov.ua</t>
  </si>
  <si>
    <t>10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</si>
</sst>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9" fillId="0" borderId="0" applyFont="0" applyFill="0" applyBorder="0" applyAlignment="0" applyProtection="0"/>
    <xf numFmtId="211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4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Звичайний" xfId="0" builtinId="0"/>
    <cellStyle name="Обычный 2" xfId="1"/>
    <cellStyle name="Обычный 2 2" xfId="2"/>
    <cellStyle name="Финансовый 2" xfId="3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/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&amp;C&amp;LC632F05E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20196</v>
      </c>
      <c r="D6" s="96">
        <f t="shared" si="0"/>
        <v>20014017.059999999</v>
      </c>
      <c r="E6" s="96">
        <f t="shared" si="0"/>
        <v>15387</v>
      </c>
      <c r="F6" s="96">
        <f t="shared" si="0"/>
        <v>16067798.17</v>
      </c>
      <c r="G6" s="96">
        <f t="shared" si="0"/>
        <v>773</v>
      </c>
      <c r="H6" s="96">
        <f t="shared" si="0"/>
        <v>768244.25</v>
      </c>
      <c r="I6" s="96">
        <f t="shared" si="0"/>
        <v>2345</v>
      </c>
      <c r="J6" s="96">
        <f t="shared" si="0"/>
        <v>1785500.72</v>
      </c>
      <c r="K6" s="96">
        <f t="shared" si="0"/>
        <v>3241</v>
      </c>
      <c r="L6" s="96">
        <f t="shared" si="0"/>
        <v>2757821.9999999995</v>
      </c>
    </row>
    <row r="7" spans="1:12" ht="16.5" customHeight="1" x14ac:dyDescent="0.2">
      <c r="A7" s="87">
        <v>2</v>
      </c>
      <c r="B7" s="90" t="s">
        <v>74</v>
      </c>
      <c r="C7" s="97">
        <v>6732</v>
      </c>
      <c r="D7" s="97">
        <v>11519821.26</v>
      </c>
      <c r="E7" s="97">
        <v>4585</v>
      </c>
      <c r="F7" s="97">
        <v>8941468.9100000001</v>
      </c>
      <c r="G7" s="97">
        <v>337</v>
      </c>
      <c r="H7" s="97">
        <v>506970.75</v>
      </c>
      <c r="I7" s="97">
        <v>1282</v>
      </c>
      <c r="J7" s="97">
        <v>1250207.31</v>
      </c>
      <c r="K7" s="97">
        <v>1340</v>
      </c>
      <c r="L7" s="97">
        <v>1558597.23</v>
      </c>
    </row>
    <row r="8" spans="1:12" ht="16.5" customHeight="1" x14ac:dyDescent="0.2">
      <c r="A8" s="87">
        <v>3</v>
      </c>
      <c r="B8" s="91" t="s">
        <v>75</v>
      </c>
      <c r="C8" s="97">
        <v>2351</v>
      </c>
      <c r="D8" s="97">
        <v>5985887.5700000003</v>
      </c>
      <c r="E8" s="97">
        <v>2135</v>
      </c>
      <c r="F8" s="97">
        <v>5310434.72</v>
      </c>
      <c r="G8" s="97">
        <v>132</v>
      </c>
      <c r="H8" s="97">
        <v>258658.03</v>
      </c>
      <c r="I8" s="97">
        <v>142</v>
      </c>
      <c r="J8" s="97">
        <v>146996.53</v>
      </c>
      <c r="K8" s="97">
        <v>58</v>
      </c>
      <c r="L8" s="97">
        <v>135503.66</v>
      </c>
    </row>
    <row r="9" spans="1:12" ht="16.5" customHeight="1" x14ac:dyDescent="0.2">
      <c r="A9" s="87">
        <v>4</v>
      </c>
      <c r="B9" s="91" t="s">
        <v>76</v>
      </c>
      <c r="C9" s="97">
        <v>4381</v>
      </c>
      <c r="D9" s="97">
        <v>5533933.6900000004</v>
      </c>
      <c r="E9" s="97">
        <v>2450</v>
      </c>
      <c r="F9" s="97">
        <v>3631034.19</v>
      </c>
      <c r="G9" s="97">
        <v>205</v>
      </c>
      <c r="H9" s="97">
        <v>248312.72</v>
      </c>
      <c r="I9" s="97">
        <v>1140</v>
      </c>
      <c r="J9" s="97">
        <v>1103210.78</v>
      </c>
      <c r="K9" s="97">
        <v>1282</v>
      </c>
      <c r="L9" s="97">
        <v>1423093.57</v>
      </c>
    </row>
    <row r="10" spans="1:12" ht="19.5" customHeight="1" x14ac:dyDescent="0.2">
      <c r="A10" s="87">
        <v>5</v>
      </c>
      <c r="B10" s="90" t="s">
        <v>77</v>
      </c>
      <c r="C10" s="97">
        <v>4044</v>
      </c>
      <c r="D10" s="97">
        <v>3952572.4</v>
      </c>
      <c r="E10" s="97">
        <v>2873</v>
      </c>
      <c r="F10" s="97">
        <v>3031637.18</v>
      </c>
      <c r="G10" s="97">
        <v>203</v>
      </c>
      <c r="H10" s="97">
        <v>127831.14</v>
      </c>
      <c r="I10" s="97">
        <v>364</v>
      </c>
      <c r="J10" s="97">
        <v>338798.31</v>
      </c>
      <c r="K10" s="97">
        <v>866</v>
      </c>
      <c r="L10" s="97">
        <v>859876</v>
      </c>
    </row>
    <row r="11" spans="1:12" ht="19.5" customHeight="1" x14ac:dyDescent="0.2">
      <c r="A11" s="87">
        <v>6</v>
      </c>
      <c r="B11" s="91" t="s">
        <v>78</v>
      </c>
      <c r="C11" s="97">
        <v>223</v>
      </c>
      <c r="D11" s="97">
        <v>485420.79999999999</v>
      </c>
      <c r="E11" s="97">
        <v>123</v>
      </c>
      <c r="F11" s="97">
        <v>327974.38</v>
      </c>
      <c r="G11" s="97">
        <v>1</v>
      </c>
      <c r="H11" s="97">
        <v>1135</v>
      </c>
      <c r="I11" s="97">
        <v>84</v>
      </c>
      <c r="J11" s="97">
        <v>81729.58</v>
      </c>
      <c r="K11" s="97">
        <v>54</v>
      </c>
      <c r="L11" s="97">
        <v>122580</v>
      </c>
    </row>
    <row r="12" spans="1:12" ht="19.5" customHeight="1" x14ac:dyDescent="0.2">
      <c r="A12" s="87">
        <v>7</v>
      </c>
      <c r="B12" s="91" t="s">
        <v>79</v>
      </c>
      <c r="C12" s="97">
        <v>3821</v>
      </c>
      <c r="D12" s="97">
        <v>3467151.6</v>
      </c>
      <c r="E12" s="97">
        <v>2750</v>
      </c>
      <c r="F12" s="97">
        <v>2703662.8</v>
      </c>
      <c r="G12" s="97">
        <v>202</v>
      </c>
      <c r="H12" s="97">
        <v>126696.14</v>
      </c>
      <c r="I12" s="97">
        <v>280</v>
      </c>
      <c r="J12" s="97">
        <v>257068.73</v>
      </c>
      <c r="K12" s="97">
        <v>812</v>
      </c>
      <c r="L12" s="97">
        <v>737296</v>
      </c>
    </row>
    <row r="13" spans="1:12" ht="15" customHeight="1" x14ac:dyDescent="0.2">
      <c r="A13" s="87">
        <v>8</v>
      </c>
      <c r="B13" s="90" t="s">
        <v>18</v>
      </c>
      <c r="C13" s="97">
        <v>2551</v>
      </c>
      <c r="D13" s="97">
        <v>2311953.2000000002</v>
      </c>
      <c r="E13" s="97">
        <v>2354</v>
      </c>
      <c r="F13" s="97">
        <v>2147671.6</v>
      </c>
      <c r="G13" s="97">
        <v>198</v>
      </c>
      <c r="H13" s="97">
        <v>107024.4</v>
      </c>
      <c r="I13" s="97">
        <v>59</v>
      </c>
      <c r="J13" s="97">
        <v>50023.199999999997</v>
      </c>
      <c r="K13" s="97">
        <v>74</v>
      </c>
      <c r="L13" s="97">
        <v>67124.800000000003</v>
      </c>
    </row>
    <row r="14" spans="1:12" ht="15.75" customHeight="1" x14ac:dyDescent="0.2">
      <c r="A14" s="87">
        <v>9</v>
      </c>
      <c r="B14" s="90" t="s">
        <v>19</v>
      </c>
      <c r="C14" s="97">
        <v>66</v>
      </c>
      <c r="D14" s="97">
        <v>179961</v>
      </c>
      <c r="E14" s="97">
        <v>56</v>
      </c>
      <c r="F14" s="97">
        <v>196116.31</v>
      </c>
      <c r="G14" s="97">
        <v>6</v>
      </c>
      <c r="H14" s="97">
        <v>13716.76</v>
      </c>
      <c r="I14" s="97"/>
      <c r="J14" s="97"/>
      <c r="K14" s="97">
        <v>4</v>
      </c>
      <c r="L14" s="97">
        <v>7731.07</v>
      </c>
    </row>
    <row r="15" spans="1:12" ht="123" customHeight="1" x14ac:dyDescent="0.2">
      <c r="A15" s="87">
        <v>10</v>
      </c>
      <c r="B15" s="90" t="s">
        <v>103</v>
      </c>
      <c r="C15" s="97">
        <v>2053</v>
      </c>
      <c r="D15" s="97">
        <v>978370</v>
      </c>
      <c r="E15" s="97">
        <v>1866</v>
      </c>
      <c r="F15" s="97">
        <v>926307.27</v>
      </c>
      <c r="G15" s="97">
        <v>21</v>
      </c>
      <c r="H15" s="97">
        <v>9750.2000000000007</v>
      </c>
      <c r="I15" s="97">
        <v>5</v>
      </c>
      <c r="J15" s="97">
        <v>2236.4</v>
      </c>
      <c r="K15" s="97">
        <v>169</v>
      </c>
      <c r="L15" s="97">
        <v>85579</v>
      </c>
    </row>
    <row r="16" spans="1:12" ht="21" customHeight="1" x14ac:dyDescent="0.2">
      <c r="A16" s="87">
        <v>11</v>
      </c>
      <c r="B16" s="91" t="s">
        <v>78</v>
      </c>
      <c r="C16" s="97">
        <v>68</v>
      </c>
      <c r="D16" s="97">
        <v>77180</v>
      </c>
      <c r="E16" s="97">
        <v>54</v>
      </c>
      <c r="F16" s="97">
        <v>57313</v>
      </c>
      <c r="G16" s="97"/>
      <c r="H16" s="97"/>
      <c r="I16" s="97">
        <v>1</v>
      </c>
      <c r="J16" s="97">
        <v>454</v>
      </c>
      <c r="K16" s="97">
        <v>13</v>
      </c>
      <c r="L16" s="97">
        <v>14755</v>
      </c>
    </row>
    <row r="17" spans="1:12" ht="21" customHeight="1" x14ac:dyDescent="0.2">
      <c r="A17" s="87">
        <v>12</v>
      </c>
      <c r="B17" s="91" t="s">
        <v>79</v>
      </c>
      <c r="C17" s="97">
        <v>1985</v>
      </c>
      <c r="D17" s="97">
        <v>901190</v>
      </c>
      <c r="E17" s="97">
        <v>1812</v>
      </c>
      <c r="F17" s="97">
        <v>868994.27</v>
      </c>
      <c r="G17" s="97">
        <v>21</v>
      </c>
      <c r="H17" s="97">
        <v>9750.2000000000007</v>
      </c>
      <c r="I17" s="97">
        <v>4</v>
      </c>
      <c r="J17" s="97">
        <v>1782.4</v>
      </c>
      <c r="K17" s="97">
        <v>156</v>
      </c>
      <c r="L17" s="97">
        <v>70824</v>
      </c>
    </row>
    <row r="18" spans="1:12" ht="21" customHeight="1" x14ac:dyDescent="0.2">
      <c r="A18" s="87">
        <v>13</v>
      </c>
      <c r="B18" s="99" t="s">
        <v>104</v>
      </c>
      <c r="C18" s="97">
        <v>4554</v>
      </c>
      <c r="D18" s="97">
        <v>1033758</v>
      </c>
      <c r="E18" s="97">
        <v>3471</v>
      </c>
      <c r="F18" s="97">
        <v>792692.2</v>
      </c>
      <c r="G18" s="97">
        <v>7</v>
      </c>
      <c r="H18" s="97">
        <v>1589</v>
      </c>
      <c r="I18" s="97">
        <v>635</v>
      </c>
      <c r="J18" s="97">
        <v>144235.5</v>
      </c>
      <c r="K18" s="97">
        <v>775</v>
      </c>
      <c r="L18" s="97">
        <v>175925</v>
      </c>
    </row>
    <row r="19" spans="1:12" ht="21" customHeight="1" x14ac:dyDescent="0.2">
      <c r="A19" s="87">
        <v>14</v>
      </c>
      <c r="B19" s="99" t="s">
        <v>105</v>
      </c>
      <c r="C19" s="97">
        <v>175</v>
      </c>
      <c r="D19" s="97">
        <v>19862.5</v>
      </c>
      <c r="E19" s="97">
        <v>165</v>
      </c>
      <c r="F19" s="97">
        <v>19251.5</v>
      </c>
      <c r="G19" s="97"/>
      <c r="H19" s="97"/>
      <c r="I19" s="97"/>
      <c r="J19" s="97"/>
      <c r="K19" s="97">
        <v>10</v>
      </c>
      <c r="L19" s="97">
        <v>1135</v>
      </c>
    </row>
    <row r="20" spans="1:12" ht="29.25" customHeight="1" x14ac:dyDescent="0.2">
      <c r="A20" s="87">
        <v>15</v>
      </c>
      <c r="B20" s="99" t="s">
        <v>109</v>
      </c>
      <c r="C20" s="97">
        <v>6</v>
      </c>
      <c r="D20" s="97">
        <v>2724</v>
      </c>
      <c r="E20" s="97">
        <v>6</v>
      </c>
      <c r="F20" s="97">
        <v>2690.4</v>
      </c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5</v>
      </c>
      <c r="D21" s="97">
        <f t="shared" si="1"/>
        <v>5902</v>
      </c>
      <c r="E21" s="97">
        <f t="shared" si="1"/>
        <v>4</v>
      </c>
      <c r="F21" s="97">
        <f t="shared" si="1"/>
        <v>4994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1</v>
      </c>
      <c r="L21" s="97">
        <f t="shared" si="1"/>
        <v>908</v>
      </c>
    </row>
    <row r="22" spans="1:12" ht="14.25" customHeight="1" x14ac:dyDescent="0.2">
      <c r="A22" s="87">
        <v>17</v>
      </c>
      <c r="B22" s="100" t="s">
        <v>1</v>
      </c>
      <c r="C22" s="97">
        <v>4</v>
      </c>
      <c r="D22" s="97">
        <v>3632</v>
      </c>
      <c r="E22" s="97">
        <v>3</v>
      </c>
      <c r="F22" s="97">
        <v>2724</v>
      </c>
      <c r="G22" s="97"/>
      <c r="H22" s="97"/>
      <c r="I22" s="97"/>
      <c r="J22" s="97"/>
      <c r="K22" s="97">
        <v>1</v>
      </c>
      <c r="L22" s="97">
        <v>908</v>
      </c>
    </row>
    <row r="23" spans="1:12" ht="23.25" customHeight="1" x14ac:dyDescent="0.2">
      <c r="A23" s="87">
        <v>18</v>
      </c>
      <c r="B23" s="100" t="s">
        <v>2</v>
      </c>
      <c r="C23" s="97">
        <v>1</v>
      </c>
      <c r="D23" s="97">
        <v>2270</v>
      </c>
      <c r="E23" s="97">
        <v>1</v>
      </c>
      <c r="F23" s="97">
        <v>2270</v>
      </c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>
        <v>10</v>
      </c>
      <c r="D24" s="97">
        <v>9092.7000000000007</v>
      </c>
      <c r="E24" s="97">
        <v>7</v>
      </c>
      <c r="F24" s="97">
        <v>4968.8</v>
      </c>
      <c r="G24" s="97">
        <v>1</v>
      </c>
      <c r="H24" s="97">
        <v>1362</v>
      </c>
      <c r="I24" s="97"/>
      <c r="J24" s="97"/>
      <c r="K24" s="97">
        <v>2</v>
      </c>
      <c r="L24" s="97">
        <v>945.9</v>
      </c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824</v>
      </c>
      <c r="D39" s="96">
        <f t="shared" si="3"/>
        <v>694813.4</v>
      </c>
      <c r="E39" s="96">
        <f t="shared" si="3"/>
        <v>754</v>
      </c>
      <c r="F39" s="96">
        <f t="shared" si="3"/>
        <v>412419.81</v>
      </c>
      <c r="G39" s="96">
        <f t="shared" si="3"/>
        <v>22</v>
      </c>
      <c r="H39" s="96">
        <f t="shared" si="3"/>
        <v>10000.200000000001</v>
      </c>
      <c r="I39" s="96">
        <f t="shared" si="3"/>
        <v>15</v>
      </c>
      <c r="J39" s="96">
        <f t="shared" si="3"/>
        <v>8778.4</v>
      </c>
      <c r="K39" s="96">
        <f t="shared" si="3"/>
        <v>52</v>
      </c>
      <c r="L39" s="96">
        <f t="shared" si="3"/>
        <v>43130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818</v>
      </c>
      <c r="D40" s="97">
        <f t="shared" si="4"/>
        <v>690046.4</v>
      </c>
      <c r="E40" s="97">
        <f t="shared" si="4"/>
        <v>748</v>
      </c>
      <c r="F40" s="97">
        <f t="shared" si="4"/>
        <v>408560.81</v>
      </c>
      <c r="G40" s="97">
        <f t="shared" si="4"/>
        <v>22</v>
      </c>
      <c r="H40" s="97">
        <f t="shared" si="4"/>
        <v>10000.200000000001</v>
      </c>
      <c r="I40" s="97">
        <f t="shared" si="4"/>
        <v>15</v>
      </c>
      <c r="J40" s="97">
        <f t="shared" si="4"/>
        <v>8778.4</v>
      </c>
      <c r="K40" s="97">
        <f t="shared" si="4"/>
        <v>52</v>
      </c>
      <c r="L40" s="97">
        <f t="shared" si="4"/>
        <v>43130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818</v>
      </c>
      <c r="D44" s="97">
        <v>690046.4</v>
      </c>
      <c r="E44" s="97">
        <v>748</v>
      </c>
      <c r="F44" s="97">
        <v>408560.81</v>
      </c>
      <c r="G44" s="97">
        <v>22</v>
      </c>
      <c r="H44" s="97">
        <v>10000.200000000001</v>
      </c>
      <c r="I44" s="97">
        <v>15</v>
      </c>
      <c r="J44" s="97">
        <v>8778.4</v>
      </c>
      <c r="K44" s="97">
        <v>52</v>
      </c>
      <c r="L44" s="97">
        <v>43130</v>
      </c>
    </row>
    <row r="45" spans="1:12" ht="30" customHeight="1" x14ac:dyDescent="0.2">
      <c r="A45" s="87">
        <v>40</v>
      </c>
      <c r="B45" s="91" t="s">
        <v>89</v>
      </c>
      <c r="C45" s="97">
        <v>11</v>
      </c>
      <c r="D45" s="97">
        <v>24970</v>
      </c>
      <c r="E45" s="97">
        <v>3</v>
      </c>
      <c r="F45" s="97">
        <v>10966.57</v>
      </c>
      <c r="G45" s="97"/>
      <c r="H45" s="97"/>
      <c r="I45" s="97">
        <v>9</v>
      </c>
      <c r="J45" s="97">
        <v>5902</v>
      </c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807</v>
      </c>
      <c r="D46" s="97">
        <v>665076.4</v>
      </c>
      <c r="E46" s="97">
        <v>745</v>
      </c>
      <c r="F46" s="97">
        <v>397594.24</v>
      </c>
      <c r="G46" s="97">
        <v>22</v>
      </c>
      <c r="H46" s="97">
        <v>10000.200000000001</v>
      </c>
      <c r="I46" s="97">
        <v>6</v>
      </c>
      <c r="J46" s="97">
        <v>2876.4</v>
      </c>
      <c r="K46" s="97">
        <v>52</v>
      </c>
      <c r="L46" s="97">
        <v>43130</v>
      </c>
    </row>
    <row r="47" spans="1:12" ht="45" customHeight="1" x14ac:dyDescent="0.2">
      <c r="A47" s="87">
        <v>42</v>
      </c>
      <c r="B47" s="90" t="s">
        <v>90</v>
      </c>
      <c r="C47" s="97">
        <v>1</v>
      </c>
      <c r="D47" s="97">
        <v>1362</v>
      </c>
      <c r="E47" s="97">
        <v>1</v>
      </c>
      <c r="F47" s="97">
        <v>681</v>
      </c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>
        <v>5</v>
      </c>
      <c r="D49" s="97">
        <v>3405</v>
      </c>
      <c r="E49" s="97">
        <v>5</v>
      </c>
      <c r="F49" s="97">
        <v>3178</v>
      </c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484</v>
      </c>
      <c r="D50" s="96">
        <f t="shared" si="5"/>
        <v>21723.899999999998</v>
      </c>
      <c r="E50" s="96">
        <f t="shared" si="5"/>
        <v>484</v>
      </c>
      <c r="F50" s="96">
        <f t="shared" si="5"/>
        <v>24788.34</v>
      </c>
      <c r="G50" s="96">
        <f t="shared" si="5"/>
        <v>0</v>
      </c>
      <c r="H50" s="96">
        <f t="shared" si="5"/>
        <v>0</v>
      </c>
      <c r="I50" s="96">
        <f t="shared" si="5"/>
        <v>1</v>
      </c>
      <c r="J50" s="96">
        <f t="shared" si="5"/>
        <v>13.62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272</v>
      </c>
      <c r="D51" s="97">
        <v>4801.05</v>
      </c>
      <c r="E51" s="97">
        <v>272</v>
      </c>
      <c r="F51" s="97">
        <v>6937.31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175</v>
      </c>
      <c r="D52" s="97">
        <v>14573.4</v>
      </c>
      <c r="E52" s="97">
        <v>175</v>
      </c>
      <c r="F52" s="97">
        <v>14978.36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>
        <v>5</v>
      </c>
      <c r="D53" s="97">
        <v>68.099999999999994</v>
      </c>
      <c r="E53" s="97">
        <v>5</v>
      </c>
      <c r="F53" s="97">
        <v>68.099999999999994</v>
      </c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>
        <v>32</v>
      </c>
      <c r="D54" s="97">
        <v>2281.35</v>
      </c>
      <c r="E54" s="97">
        <v>32</v>
      </c>
      <c r="F54" s="97">
        <v>2804.57</v>
      </c>
      <c r="G54" s="97"/>
      <c r="H54" s="97"/>
      <c r="I54" s="97">
        <v>1</v>
      </c>
      <c r="J54" s="97">
        <v>13.62</v>
      </c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9749</v>
      </c>
      <c r="D55" s="96">
        <v>4426046</v>
      </c>
      <c r="E55" s="96">
        <v>5345</v>
      </c>
      <c r="F55" s="96">
        <v>2435199.7999999998</v>
      </c>
      <c r="G55" s="96">
        <v>1</v>
      </c>
      <c r="H55" s="96">
        <v>850</v>
      </c>
      <c r="I55" s="96">
        <v>9628</v>
      </c>
      <c r="J55" s="96">
        <v>4376431.4000000004</v>
      </c>
      <c r="K55" s="97">
        <v>121</v>
      </c>
      <c r="L55" s="96">
        <v>54934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31253</v>
      </c>
      <c r="D56" s="96">
        <f t="shared" si="6"/>
        <v>25156600.359999996</v>
      </c>
      <c r="E56" s="96">
        <f t="shared" si="6"/>
        <v>21970</v>
      </c>
      <c r="F56" s="96">
        <f t="shared" si="6"/>
        <v>18940206.120000001</v>
      </c>
      <c r="G56" s="96">
        <f t="shared" si="6"/>
        <v>796</v>
      </c>
      <c r="H56" s="96">
        <f t="shared" si="6"/>
        <v>779094.45</v>
      </c>
      <c r="I56" s="96">
        <f t="shared" si="6"/>
        <v>11989</v>
      </c>
      <c r="J56" s="96">
        <f t="shared" si="6"/>
        <v>6170724.1400000006</v>
      </c>
      <c r="K56" s="96">
        <f t="shared" si="6"/>
        <v>3414</v>
      </c>
      <c r="L56" s="96">
        <f t="shared" si="6"/>
        <v>2855885.9999999995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Зведений- 10, Підрозділ: ТУ ДСА України в Волинській областi,_x000D_
 Початок періоду: 01.01.2021, Кінець періоду: 31.12.2021&amp;LC632F05E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3375</v>
      </c>
      <c r="F4" s="93">
        <f>SUM(F5:F25)</f>
        <v>2810096.97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638</v>
      </c>
      <c r="F5" s="95">
        <v>339865.77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106</v>
      </c>
      <c r="F6" s="95">
        <v>165564.81</v>
      </c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1807</v>
      </c>
      <c r="F7" s="95">
        <v>1410811.46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>
        <v>7</v>
      </c>
      <c r="F9" s="95">
        <v>3178</v>
      </c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55</v>
      </c>
      <c r="F10" s="95">
        <v>109830.47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82</v>
      </c>
      <c r="F11" s="95">
        <v>131103.07999999999</v>
      </c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>
        <v>8</v>
      </c>
      <c r="F12" s="95">
        <v>8612.27</v>
      </c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397</v>
      </c>
      <c r="F13" s="95">
        <v>403651.7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31</v>
      </c>
      <c r="F14" s="95">
        <v>37051.29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5</v>
      </c>
      <c r="F16" s="95">
        <v>3178</v>
      </c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209</v>
      </c>
      <c r="F17" s="95">
        <v>180729.52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>
        <v>4</v>
      </c>
      <c r="F20" s="95">
        <v>4540</v>
      </c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>
        <v>26</v>
      </c>
      <c r="F23" s="95">
        <v>11980.6</v>
      </c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Зведений- 10, Підрозділ: ТУ ДСА України в Волинській областi,_x000D_
 Початок періоду: 01.01.2021, Кінець періоду: 31.12.2021&amp;LC632F05E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2018-03-15T14:08:04Z</cp:lastPrinted>
  <dcterms:created xsi:type="dcterms:W3CDTF">2015-09-09T10:27:37Z</dcterms:created>
  <dcterms:modified xsi:type="dcterms:W3CDTF">2022-03-12T11:35:37Z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Зведений- 10_10003_4.2021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300765</vt:i4>
  </property>
  <property fmtid="{D5CDD505-2E9C-101B-9397-08002B2CF9AE}" pid="7" name="Тип звіту">
    <vt:lpwstr>Зведений- 10</vt:lpwstr>
  </property>
  <property fmtid="{D5CDD505-2E9C-101B-9397-08002B2CF9AE}" pid="8" name="К.Cума">
    <vt:lpwstr>C632F05E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3.29.2.2737</vt:lpwstr>
  </property>
</Properties>
</file>