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2"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'!$1:$5</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<sst xmlns="http://schemas.openxmlformats.org/spreadsheetml/2006/main" count="1981" uniqueCount="1095">
  <si>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</si>
  <si>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</si>
  <si>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</si>
  <si>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</si>
  <si>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</si>
  <si>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</si>
  <si>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</si>
  <si>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</si>
  <si>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</si>
  <si>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</si>
  <si>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</si>
  <si>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</si>
  <si>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</si>
  <si>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</si>
  <si>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</si>
  <si>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</si>
  <si>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</si>
  <si>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</si>
  <si>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</si>
  <si>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</si>
  <si>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</si>
  <si>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</si>
  <si>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</si>
  <si>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</si>
  <si>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</si>
  <si>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</si>
  <si>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</si>
  <si>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</si>
  <si>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</si>
  <si>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</si>
  <si>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</si>
  <si>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</si>
  <si>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</si>
  <si>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</si>
  <si>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</si>
  <si>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</si>
  <si>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</si>
  <si>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</si>
  <si>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</si>
  <si>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</si>
  <si>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</si>
  <si>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</si>
  <si>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</si>
  <si>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</si>
  <si>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</si>
  <si>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</si>
  <si>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</si>
  <si>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</si>
  <si>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</si>
  <si>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</si>
  <si>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</si>
  <si>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</si>
  <si>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</si>
  <si>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</si>
  <si>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</si>
  <si>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</si>
  <si>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</si>
  <si>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</si>
  <si>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</si>
  <si>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</si>
  <si>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</si>
  <si>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</si>
  <si>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</si>
  <si>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</si>
  <si>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</si>
  <si>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</si>
  <si>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</si>
  <si>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</si>
  <si>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</si>
  <si>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</si>
  <si>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</si>
  <si>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</si>
  <si>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</si>
  <si>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</si>
  <si>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</si>
  <si>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</si>
  <si>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</si>
  <si>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</si>
  <si>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</si>
  <si>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</si>
  <si>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</si>
  <si>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</si>
  <si>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</si>
  <si>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</si>
  <si>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</si>
  <si>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</si>
  <si>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</si>
  <si>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</si>
  <si>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</si>
  <si>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</si>
  <si>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</si>
  <si>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</si>
  <si>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</si>
  <si>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</si>
  <si>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</si>
  <si>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</si>
  <si>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</si>
  <si>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</si>
  <si>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</si>
  <si>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</si>
  <si>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</si>
  <si>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</si>
  <si>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</si>
  <si>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</si>
  <si>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</si>
  <si>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</si>
  <si>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</si>
  <si>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</si>
  <si>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</si>
  <si>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</si>
  <si>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</si>
  <si>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</si>
  <si>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</si>
  <si>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</si>
  <si>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</si>
  <si>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</si>
  <si>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</si>
  <si>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</si>
  <si>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</si>
  <si>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</si>
  <si>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</si>
  <si>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</si>
  <si>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</si>
  <si>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</si>
  <si>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</si>
  <si>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</si>
  <si>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</si>
  <si>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</si>
  <si>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</si>
  <si>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</si>
  <si>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</si>
  <si>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</si>
  <si>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</si>
  <si>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</si>
  <si>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</si>
  <si>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</si>
  <si>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</si>
  <si>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</si>
  <si>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</si>
  <si>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</si>
  <si>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</si>
  <si>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</si>
  <si>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</si>
  <si>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</si>
  <si>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</si>
  <si>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</si>
  <si>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</si>
  <si>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</si>
  <si>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</si>
  <si>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</si>
  <si>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</si>
  <si>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</si>
  <si>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</si>
  <si>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</si>
  <si>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</si>
  <si>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</si>
  <si>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</si>
  <si>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</si>
  <si>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</si>
  <si>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</si>
  <si>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</si>
  <si>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</si>
  <si>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</si>
  <si>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</si>
  <si>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</si>
  <si>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</si>
  <si>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</si>
  <si>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</si>
  <si>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</si>
  <si>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</si>
  <si>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</si>
  <si>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</si>
  <si>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</si>
  <si>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</si>
  <si>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</si>
  <si>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</si>
  <si>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</si>
  <si>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</si>
  <si>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</si>
  <si>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</si>
  <si>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</si>
  <si>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</si>
  <si>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</si>
  <si>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</si>
  <si>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</si>
  <si>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</si>
  <si>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</si>
  <si>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</si>
  <si>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</si>
  <si>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</si>
  <si>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</si>
  <si>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</si>
  <si>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</si>
  <si>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</si>
  <si>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</si>
  <si>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</si>
  <si>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</si>
  <si>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</si>
  <si>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</si>
  <si>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</si>
  <si>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</si>
  <si>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</si>
  <si>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</si>
  <si>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</si>
  <si>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</si>
  <si>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</si>
  <si>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</si>
  <si>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</si>
  <si>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</si>
  <si>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</si>
  <si>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</si>
  <si>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</si>
  <si>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</si>
  <si>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</si>
  <si>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</si>
  <si>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</si>
  <si>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</si>
  <si>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</si>
  <si>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</si>
  <si>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</si>
  <si>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</si>
  <si>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</si>
  <si>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</si>
  <si>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</si>
  <si>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</si>
  <si>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</si>
  <si>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</si>
  <si>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</si>
  <si>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</si>
  <si>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</si>
  <si>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</si>
  <si>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</si>
  <si>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</si>
  <si>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</si>
  <si>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</si>
  <si>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</si>
  <si>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</si>
  <si>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</si>
  <si>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</si>
  <si>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</si>
  <si>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</si>
  <si>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</si>
  <si>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</si>
  <si>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</si>
  <si>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</si>
  <si>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</si>
  <si>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</si>
  <si>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</si>
  <si>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</si>
  <si>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</si>
  <si>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</si>
  <si>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</si>
  <si>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</si>
  <si>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</si>
  <si>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</si>
  <si>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</si>
  <si>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</si>
  <si>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</si>
  <si>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</si>
  <si>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</si>
  <si>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</si>
  <si>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</si>
  <si>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</si>
  <si>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</si>
  <si>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</si>
  <si>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</si>
  <si>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</si>
  <si>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</si>
  <si>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</si>
  <si>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</si>
  <si>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</si>
  <si>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</si>
  <si>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</si>
  <si>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</si>
  <si>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</si>
  <si>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</si>
  <si>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</si>
  <si>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</si>
  <si>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</si>
  <si>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</si>
  <si>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</si>
  <si>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</si>
  <si>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</si>
  <si>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</si>
  <si>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</si>
  <si>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</si>
  <si>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</si>
  <si>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</si>
  <si>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</si>
  <si>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</si>
  <si>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</si>
  <si>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</si>
  <si>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</si>
  <si>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</si>
  <si>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</si>
  <si>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</si>
  <si>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</si>
  <si>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</si>
  <si>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</si>
  <si>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</si>
  <si>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</si>
  <si>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</si>
  <si>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</si>
  <si>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</si>
  <si>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</si>
  <si>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</si>
  <si>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</si>
  <si>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</si>
  <si>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</si>
  <si>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</si>
  <si>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</si>
  <si>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</si>
  <si>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</si>
  <si>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</si>
  <si>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</si>
  <si>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</si>
  <si>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</si>
  <si>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</si>
  <si>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</si>
  <si>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</si>
  <si>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</si>
  <si>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</si>
  <si>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</si>
  <si>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</si>
  <si>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</si>
  <si>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</si>
  <si>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</si>
  <si>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</si>
  <si>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</si>
  <si>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</si>
  <si>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</si>
  <si>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</si>
  <si>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</si>
  <si>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</si>
  <si>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</si>
  <si>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</si>
  <si>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</si>
  <si>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</si>
  <si>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</si>
  <si>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</si>
  <si>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</si>
  <si>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</si>
  <si>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</si>
  <si>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</si>
  <si>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</si>
  <si>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</si>
  <si>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</si>
  <si>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</si>
  <si>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</si>
  <si>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</si>
  <si>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</si>
  <si>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</si>
  <si>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</si>
  <si>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</si>
  <si>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</si>
  <si>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</si>
  <si>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</si>
  <si>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</si>
  <si>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</si>
  <si>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</si>
  <si>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</si>
  <si>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</si>
  <si>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</si>
  <si>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</si>
  <si>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</si>
  <si>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</si>
  <si>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</si>
  <si>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</si>
  <si>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</si>
  <si>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</si>
  <si>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</si>
  <si>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</si>
  <si>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</si>
  <si>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</si>
  <si>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</si>
  <si>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</si>
  <si>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</si>
  <si>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</si>
  <si>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</si>
  <si>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</si>
  <si>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</si>
  <si>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</si>
  <si>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</si>
  <si>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</si>
  <si>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</si>
  <si>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</si>
  <si>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</si>
  <si>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</si>
  <si>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</si>
  <si>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</si>
  <si>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</si>
  <si>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</si>
  <si>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</si>
  <si>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</si>
  <si>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</si>
  <si>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</si>
  <si>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</si>
  <si>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</si>
  <si>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</si>
  <si>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</si>
  <si>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</si>
  <si>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</si>
  <si>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</si>
  <si>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</si>
  <si>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</si>
  <si>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</si>
  <si>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</si>
  <si>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</si>
  <si>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</si>
  <si>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</si>
  <si>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</si>
  <si>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</si>
  <si>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</si>
  <si>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</si>
  <si>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</si>
  <si>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</si>
  <si>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</si>
  <si>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</si>
  <si>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</si>
  <si>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</si>
  <si>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</si>
  <si>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</si>
  <si>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</si>
  <si>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</si>
  <si>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</si>
  <si>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</si>
  <si>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</si>
  <si>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</si>
  <si>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</si>
  <si>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</si>
  <si>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</si>
  <si>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</si>
  <si>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</si>
  <si>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</si>
  <si>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</si>
  <si>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</si>
  <si>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</si>
  <si>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</si>
  <si>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</si>
  <si>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</si>
  <si>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</si>
  <si>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</si>
  <si>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</si>
  <si>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</si>
  <si>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</si>
  <si>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</si>
  <si>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</si>
  <si>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</si>
  <si>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</si>
  <si>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</si>
  <si>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</si>
  <si>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</si>
  <si>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</si>
  <si>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</si>
  <si>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</si>
  <si>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</si>
  <si>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</si>
  <si>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</si>
  <si>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</si>
  <si>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</si>
  <si>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</si>
  <si>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</si>
  <si>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</si>
  <si>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</si>
  <si>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</si>
  <si>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</si>
  <si>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</si>
  <si>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</si>
  <si>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</si>
  <si>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</si>
  <si>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</si>
  <si>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</si>
  <si>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</si>
  <si>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</si>
  <si>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</si>
  <si>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</si>
  <si>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</si>
  <si>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</si>
  <si>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</si>
  <si>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</si>
  <si>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</si>
  <si>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</si>
  <si>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</si>
  <si>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</si>
  <si>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</si>
  <si>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</si>
  <si>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</si>
  <si>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</si>
  <si>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</si>
  <si>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</si>
  <si>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</si>
  <si>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</si>
  <si>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</si>
  <si>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</si>
  <si>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</si>
  <si>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</si>
  <si>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</si>
  <si>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</si>
  <si>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</si>
  <si>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</si>
  <si>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</si>
  <si>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</si>
  <si>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</si>
  <si>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</si>
  <si>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</si>
  <si>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</si>
  <si>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</si>
  <si>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</si>
  <si>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</si>
  <si>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</si>
  <si>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</si>
  <si>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</si>
  <si>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</si>
  <si>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</si>
  <si>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</si>
  <si>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</si>
  <si>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</si>
  <si>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</si>
  <si>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</si>
  <si>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</si>
  <si>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</si>
  <si>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</si>
  <si>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</si>
  <si>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</si>
  <si>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</si>
  <si>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</si>
  <si>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</si>
  <si>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</si>
  <si>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</si>
  <si>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</si>
  <si>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</si>
  <si>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</si>
  <si>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</si>
  <si>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</si>
  <si>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</si>
  <si>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</si>
  <si>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</si>
  <si>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</si>
  <si>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</si>
  <si>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</si>
  <si>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</si>
  <si>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</si>
  <si>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</si>
  <si>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</si>
  <si>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</si>
  <si>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</si>
  <si>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</si>
  <si>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</si>
  <si>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</si>
  <si>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</si>
  <si>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</si>
  <si>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</si>
  <si>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</si>
  <si>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</si>
  <si>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</si>
  <si>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</si>
  <si>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</si>
  <si>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</si>
  <si>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</si>
  <si>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</si>
  <si>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</si>
  <si>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</si>
  <si>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</si>
  <si>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</si>
  <si>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</si>
  <si>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</si>
  <si>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</si>
  <si>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</si>
  <si>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</si>
  <si>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</si>
  <si>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</si>
  <si>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</si>
  <si>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</si>
  <si>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</si>
  <si>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</si>
  <si>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</si>
  <si>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</si>
  <si>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</si>
  <si>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</si>
  <si>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</si>
  <si>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</si>
  <si>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</si>
  <si>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</si>
  <si>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</si>
  <si>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</si>
  <si>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</si>
  <si>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</si>
  <si>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</si>
  <si>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</si>
  <si>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</si>
  <si>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</si>
  <si>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</si>
  <si>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</si>
  <si>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</si>
  <si>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</si>
  <si>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</si>
  <si>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</si>
  <si>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</si>
  <si>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</si>
  <si>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</si>
  <si>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</si>
  <si>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</si>
  <si>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</si>
  <si>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</si>
  <si>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</si>
  <si>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</si>
  <si>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</si>
  <si>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</si>
  <si>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</si>
  <si>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</si>
  <si>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</si>
  <si>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</si>
  <si>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</si>
  <si>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</si>
  <si>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</si>
  <si>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</si>
  <si>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</si>
  <si>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</si>
  <si>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</si>
  <si>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</si>
  <si>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</si>
  <si>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</si>
  <si>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</si>
  <si>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</si>
  <si>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</si>
  <si>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</si>
  <si>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</si>
  <si>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</si>
  <si>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</si>
  <si>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</si>
  <si>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</si>
  <si>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</si>
  <si>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</si>
  <si>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</si>
  <si>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</si>
  <si>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</si>
  <si>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</si>
  <si>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</si>
  <si>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</si>
  <si>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</si>
  <si>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</si>
  <si>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</si>
  <si>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</si>
  <si>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</si>
  <si>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</si>
  <si>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</si>
  <si>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</si>
  <si>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</si>
  <si>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</si>
  <si>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</si>
  <si>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</si>
  <si>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</si>
  <si>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</si>
  <si>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</si>
  <si>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</si>
  <si>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</si>
  <si>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</si>
  <si>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</si>
  <si>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</si>
  <si>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</si>
  <si>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</si>
  <si>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</si>
  <si>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</si>
  <si>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</si>
  <si>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</si>
  <si>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</si>
  <si>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</si>
  <si>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</si>
  <si>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</si>
  <si>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</si>
  <si>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</si>
  <si>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</si>
  <si>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</si>
  <si>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</si>
  <si>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</si>
  <si>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</si>
  <si>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</si>
  <si>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</si>
  <si>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</si>
  <si>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</si>
  <si>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</si>
  <si>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</si>
  <si>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</si>
  <si>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</si>
  <si>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</si>
  <si>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</si>
  <si>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</si>
  <si>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</si>
  <si>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</si>
  <si>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</si>
  <si>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</si>
  <si>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</si>
  <si>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</si>
  <si>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</si>
  <si>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</si>
  <si>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</si>
  <si>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</si>
  <si>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</si>
  <si>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</si>
  <si>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</si>
  <si>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</si>
  <si>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</si>
  <si>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</si>
  <si>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</si>
  <si>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</si>
  <si>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</si>
  <si>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</si>
  <si>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</si>
  <si>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</si>
  <si>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</si>
  <si>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</si>
  <si>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</si>
  <si>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</si>
  <si>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</si>
  <si>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</si>
  <si>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</si>
  <si>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</si>
  <si>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</si>
  <si>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</si>
  <si>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</si>
  <si>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</si>
  <si>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</si>
  <si>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</si>
  <si>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</si>
  <si>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</si>
  <si>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</si>
  <si>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</si>
  <si>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</si>
  <si>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</si>
  <si>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</si>
  <si>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</si>
  <si>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</si>
  <si>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</si>
  <si>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</si>
  <si>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</si>
  <si>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</si>
  <si>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</si>
  <si>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</si>
  <si>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</si>
  <si>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</si>
  <si>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</si>
  <si>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</si>
  <si>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</si>
  <si>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</si>
  <si>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</si>
  <si>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</si>
  <si>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</si>
  <si>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</si>
  <si>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</si>
  <si>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</si>
  <si>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</si>
  <si>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</si>
  <si>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</si>
  <si>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</si>
  <si>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</si>
  <si>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</si>
  <si>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</si>
  <si>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</si>
  <si>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</si>
  <si>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</si>
  <si>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</si>
  <si>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</si>
  <si>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</si>
  <si>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</si>
  <si>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</si>
  <si>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</si>
  <si>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</si>
  <si>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</si>
  <si>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</si>
  <si>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</si>
  <si>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</si>
  <si>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</si>
  <si>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</si>
  <si>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</si>
  <si>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</si>
  <si>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</si>
  <si>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</si>
  <si>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</si>
  <si>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</si>
  <si>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</si>
  <si>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</si>
  <si>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</si>
  <si>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</si>
  <si>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</si>
  <si>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</si>
  <si>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</si>
  <si>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</si>
  <si>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</si>
  <si>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</si>
  <si>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</si>
  <si>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</si>
  <si>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</si>
  <si>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</si>
  <si>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</si>
  <si>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</si>
  <si>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</si>
  <si>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</si>
  <si>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</si>
  <si>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</si>
  <si>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</si>
  <si>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</si>
  <si>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</si>
  <si>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</si>
  <si>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</si>
  <si>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</si>
  <si>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</si>
  <si>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</si>
  <si>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</si>
  <si>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</si>
  <si>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</si>
  <si>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</si>
  <si>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</si>
  <si>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</si>
  <si>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</si>
  <si>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</si>
  <si>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</si>
  <si>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</si>
  <si>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</si>
  <si>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</si>
  <si>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</si>
  <si>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</si>
  <si>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</si>
  <si>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</si>
  <si>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</si>
  <si>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</si>
  <si>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</si>
  <si>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</si>
  <si>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</si>
  <si>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</si>
  <si>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</si>
  <si>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</si>
  <si>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</si>
  <si>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</si>
  <si>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</si>
  <si>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</si>
  <si>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</si>
  <si>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</si>
  <si>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</si>
  <si>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</si>
  <si>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</si>
  <si>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</si>
  <si>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</si>
  <si>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</si>
  <si>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</si>
  <si>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</si>
  <si>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</si>
  <si>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</si>
  <si>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</si>
  <si>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</si>
  <si>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</si>
  <si>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</si>
  <si>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</si>
  <si>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</si>
  <si>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</si>
  <si>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</si>
  <si>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</si>
  <si>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</si>
  <si>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</si>
  <si>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</si>
  <si>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</si>
  <si>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</si>
  <si>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</si>
  <si>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</si>
  <si>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</si>
  <si>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</si>
  <si>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</si>
  <si>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</si>
  <si>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</si>
  <si>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</si>
  <si>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</si>
  <si>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</si>
  <si>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</si>
  <si>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</si>
  <si>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</si>
  <si>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</si>
  <si>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</si>
  <si>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</si>
  <si>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</si>
  <si>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</si>
  <si>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</si>
  <si>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</si>
  <si>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</si>
  <si>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</si>
  <si>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</si>
  <si>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</si>
  <si>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</si>
  <si>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</si>
  <si>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</si>
  <si>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</si>
  <si>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</si>
  <si>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</si>
  <si>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</si>
  <si>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</si>
  <si>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</si>
  <si>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</si>
  <si>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</si>
  <si>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</si>
  <si>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</si>
  <si>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</si>
  <si>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</si>
  <si>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</si>
  <si>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</si>
  <si>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</si>
  <si>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</si>
  <si>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</si>
  <si>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</si>
  <si>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</si>
  <si>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</si>
  <si>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</si>
  <si>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</si>
  <si>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</si>
  <si>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</si>
  <si>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</si>
  <si>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</si>
  <si>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</si>
  <si>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</si>
  <si>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</si>
  <si>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</si>
  <si>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</si>
  <si>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</si>
  <si>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</si>
  <si>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</si>
  <si>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</si>
  <si>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</si>
  <si>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</si>
  <si>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</si>
  <si>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</si>
  <si>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</si>
  <si>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</si>
  <si>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</si>
  <si>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</si>
  <si>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</si>
  <si>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</si>
  <si>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</si>
  <si>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</si>
  <si>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</si>
  <si>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</si>
  <si>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</si>
  <si>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</si>
  <si>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</si>
  <si>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</si>
  <si>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</si>
  <si>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</si>
  <si>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</si>
  <si>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</si>
  <si>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</si>
  <si>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</si>
  <si>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</si>
  <si>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</si>
  <si>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</si>
  <si>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</si>
  <si>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</si>
  <si>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</si>
  <si>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</si>
  <si>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</si>
  <si>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</si>
  <si>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</si>
  <si>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</si>
  <si>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</si>
  <si>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</si>
  <si>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</si>
  <si>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</si>
  <si>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</si>
  <si>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</si>
  <si>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</si>
  <si>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</si>
  <si>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</si>
  <si>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</si>
  <si>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</si>
  <si>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</si>
  <si>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</si>
  <si>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</si>
  <si>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</si>
  <si>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</si>
  <si>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</si>
  <si>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</si>
  <si>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</si>
  <si>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</si>
  <si>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</si>
  <si>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</si>
  <si>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</si>
  <si>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</si>
  <si>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</si>
  <si>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</si>
  <si>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</si>
  <si>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</si>
  <si>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</si>
  <si>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</si>
  <si>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</si>
  <si>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</si>
  <si>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</si>
  <si>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</si>
  <si>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</si>
  <si>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</si>
  <si>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</si>
  <si>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</si>
  <si>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</si>
  <si>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</si>
  <si>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</si>
  <si>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</si>
  <si>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</si>
  <si>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</si>
  <si>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</si>
  <si>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</si>
  <si>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</si>
  <si>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</si>
  <si>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</si>
  <si>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</si>
  <si>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</si>
  <si>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</si>
  <si>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</si>
  <si>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</si>
  <si>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</si>
  <si>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</si>
  <si>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</si>
  <si>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</si>
  <si>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</si>
  <si>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</si>
  <si>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</si>
  <si>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</si>
  <si>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</si>
  <si>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</si>
  <si>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</si>
  <si>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</si>
  <si>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</si>
  <si>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</si>
  <si>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</si>
  <si>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</si>
  <si>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</si>
  <si>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</si>
  <si>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</si>
  <si>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</si>
  <si>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</si>
  <si>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</si>
  <si>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</si>
  <si>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</si>
  <si>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</si>
  <si>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</si>
  <si>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</si>
  <si>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</si>
  <si>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</si>
  <si>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</si>
  <si>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</si>
  <si>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</si>
  <si>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</si>
  <si>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</si>
  <si>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</si>
  <si>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</si>
  <si>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</si>
  <si>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</si>
  <si>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</si>
  <si>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</si>
  <si>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</si>
  <si>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</si>
  <si>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</si>
  <si>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</si>
  <si>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</si>
  <si>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</si>
  <si>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</si>
  <si>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</si>
  <si>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</si>
  <si>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</si>
  <si>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</si>
  <si>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</si>
  <si>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</si>
  <si>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</si>
  <si>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</si>
  <si>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</si>
  <si>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</si>
  <si>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</si>
  <si>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</si>
  <si>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</si>
  <si>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</si>
  <si>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</si>
  <si>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</si>
  <si>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</si>
  <si>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</si>
  <si>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</si>
  <si>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</si>
  <si>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</si>
  <si>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</si>
  <si>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</si>
  <si>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</si>
  <si>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</si>
  <si>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Волинській областi</t>
  </si>
  <si>
    <t>43000. Волинська область.м. Луцьк</t>
  </si>
  <si>
    <t>вул. Сенаторки Левчанівської</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</si>
  <si>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</si>
  <si>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</si>
  <si>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Наталія КОЦИРІЙ</t>
  </si>
  <si>
    <t>Ольга ВОЗНЮК</t>
  </si>
  <si>
    <t>(0332) 77-33-12. моб.+380972582453</t>
  </si>
  <si>
    <t>(0332) 77-33-10</t>
  </si>
  <si>
    <t>stat@vl.court.gov.ua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</si>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</sst>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7"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92"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34" fillId="0" borderId="20" xfId="102" applyFont="1" applyFill="1" applyBorder="1" applyAlignment="1">
      <alignment horizontal="center" wrapText="1"/>
      <protection/>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3"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IV16384"/>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&amp;L5FCCBF76&amp;C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D185" activePane="bottomRight" state="frozen"/>
      <selection pane="topLeft" activeCell="A1" sqref="A1"/>
      <selection pane="topRight" activeCell="D1" sqref="D1"/>
      <selection pane="bottomLeft" activeCell="A8" sqref="A8"/>
      <selection pane="bottomRight" activeCell="C212" sqref="A1:AC480"/>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43</v>
      </c>
      <c r="E8" s="135">
        <f t="shared" si="0"/>
        <v>33</v>
      </c>
      <c r="F8" s="112">
        <f t="shared" si="0"/>
        <v>43</v>
      </c>
      <c r="G8" s="190">
        <f t="shared" si="0"/>
        <v>0</v>
      </c>
      <c r="H8" s="137">
        <f t="shared" si="0"/>
        <v>19</v>
      </c>
      <c r="I8" s="137">
        <f t="shared" si="0"/>
        <v>18</v>
      </c>
      <c r="J8" s="137">
        <f t="shared" si="0"/>
        <v>0</v>
      </c>
      <c r="K8" s="137">
        <f t="shared" si="0"/>
        <v>10</v>
      </c>
      <c r="L8" s="137">
        <f t="shared" si="0"/>
        <v>0</v>
      </c>
      <c r="M8" s="137">
        <f t="shared" si="0"/>
        <v>0</v>
      </c>
      <c r="N8" s="137">
        <f t="shared" si="0"/>
        <v>0</v>
      </c>
      <c r="O8" s="137">
        <f t="shared" si="0"/>
        <v>0</v>
      </c>
      <c r="P8" s="137">
        <f t="shared" si="0"/>
        <v>1</v>
      </c>
      <c r="Q8" s="137">
        <f t="shared" si="0"/>
        <v>0</v>
      </c>
      <c r="R8" s="136">
        <f t="shared" si="0"/>
        <v>18</v>
      </c>
      <c r="S8" s="136">
        <f t="shared" si="0"/>
        <v>0</v>
      </c>
      <c r="T8" s="136">
        <f t="shared" si="0"/>
        <v>0</v>
      </c>
      <c r="U8" s="136">
        <f t="shared" si="0"/>
        <v>0</v>
      </c>
      <c r="V8" s="136">
        <f t="shared" si="0"/>
        <v>1</v>
      </c>
      <c r="W8" s="136">
        <f t="shared" si="0"/>
        <v>0</v>
      </c>
      <c r="X8" s="136">
        <f t="shared" si="0"/>
        <v>0</v>
      </c>
      <c r="Y8" s="136">
        <f t="shared" si="0"/>
        <v>0</v>
      </c>
      <c r="Z8" s="136">
        <f t="shared" si="0"/>
        <v>0</v>
      </c>
      <c r="AA8" s="137">
        <f t="shared" si="0"/>
        <v>24</v>
      </c>
      <c r="AB8" s="136">
        <f t="shared" si="0"/>
        <v>24</v>
      </c>
      <c r="AC8" s="136">
        <f t="shared" si="0"/>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7</v>
      </c>
      <c r="E10" s="139">
        <v>6</v>
      </c>
      <c r="F10" s="112">
        <v>7</v>
      </c>
      <c r="G10" s="190"/>
      <c r="H10" s="139">
        <v>6</v>
      </c>
      <c r="I10" s="139">
        <v>5</v>
      </c>
      <c r="J10" s="139"/>
      <c r="K10" s="139">
        <v>4</v>
      </c>
      <c r="L10" s="139"/>
      <c r="M10" s="139"/>
      <c r="N10" s="139"/>
      <c r="O10" s="139"/>
      <c r="P10" s="139">
        <v>1</v>
      </c>
      <c r="Q10" s="139"/>
      <c r="R10" s="136">
        <v>5</v>
      </c>
      <c r="S10" s="136"/>
      <c r="T10" s="136"/>
      <c r="U10" s="136"/>
      <c r="V10" s="136">
        <v>1</v>
      </c>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13</v>
      </c>
      <c r="E12" s="139">
        <v>9</v>
      </c>
      <c r="F12" s="112">
        <v>13</v>
      </c>
      <c r="G12" s="190"/>
      <c r="H12" s="139">
        <v>3</v>
      </c>
      <c r="I12" s="139">
        <v>3</v>
      </c>
      <c r="J12" s="139"/>
      <c r="K12" s="139"/>
      <c r="L12" s="139"/>
      <c r="M12" s="139"/>
      <c r="N12" s="139"/>
      <c r="O12" s="139"/>
      <c r="P12" s="139"/>
      <c r="Q12" s="139"/>
      <c r="R12" s="136">
        <v>3</v>
      </c>
      <c r="S12" s="136"/>
      <c r="T12" s="136"/>
      <c r="U12" s="136"/>
      <c r="V12" s="136"/>
      <c r="W12" s="136"/>
      <c r="X12" s="136"/>
      <c r="Y12" s="136"/>
      <c r="Z12" s="136"/>
      <c r="AA12" s="139">
        <v>10</v>
      </c>
      <c r="AB12" s="136">
        <v>10</v>
      </c>
      <c r="AC12" s="136"/>
      <c r="AD12" s="126"/>
    </row>
    <row r="13" spans="1:30" s="96" customFormat="1" ht="12.75" customHeight="1">
      <c r="A13" s="99">
        <v>6</v>
      </c>
      <c r="B13" s="99" t="s">
        <v>1062</v>
      </c>
      <c r="C13" s="99" t="s">
        <v>1063</v>
      </c>
      <c r="D13" s="138">
        <v>20</v>
      </c>
      <c r="E13" s="139">
        <v>15</v>
      </c>
      <c r="F13" s="112">
        <v>20</v>
      </c>
      <c r="G13" s="190"/>
      <c r="H13" s="139">
        <v>7</v>
      </c>
      <c r="I13" s="139">
        <v>7</v>
      </c>
      <c r="J13" s="139"/>
      <c r="K13" s="139">
        <v>3</v>
      </c>
      <c r="L13" s="139"/>
      <c r="M13" s="139"/>
      <c r="N13" s="139"/>
      <c r="O13" s="139"/>
      <c r="P13" s="139"/>
      <c r="Q13" s="139"/>
      <c r="R13" s="136">
        <v>7</v>
      </c>
      <c r="S13" s="136"/>
      <c r="T13" s="136"/>
      <c r="U13" s="136"/>
      <c r="V13" s="136"/>
      <c r="W13" s="136"/>
      <c r="X13" s="136"/>
      <c r="Y13" s="136"/>
      <c r="Z13" s="136"/>
      <c r="AA13" s="139">
        <v>13</v>
      </c>
      <c r="AB13" s="136">
        <v>13</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c r="A18" s="99">
        <v>11</v>
      </c>
      <c r="B18" s="99" t="s">
        <v>257</v>
      </c>
      <c r="C18" s="99" t="s">
        <v>256</v>
      </c>
      <c r="D18" s="138">
        <v>2</v>
      </c>
      <c r="E18" s="139">
        <v>2</v>
      </c>
      <c r="F18" s="112">
        <v>2</v>
      </c>
      <c r="G18" s="190"/>
      <c r="H18" s="139">
        <v>2</v>
      </c>
      <c r="I18" s="139">
        <v>2</v>
      </c>
      <c r="J18" s="139"/>
      <c r="K18" s="139">
        <v>2</v>
      </c>
      <c r="L18" s="139"/>
      <c r="M18" s="139"/>
      <c r="N18" s="139"/>
      <c r="O18" s="139"/>
      <c r="P18" s="139"/>
      <c r="Q18" s="139"/>
      <c r="R18" s="136">
        <v>2</v>
      </c>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v>1</v>
      </c>
      <c r="I19" s="139">
        <v>1</v>
      </c>
      <c r="J19" s="139"/>
      <c r="K19" s="139">
        <v>1</v>
      </c>
      <c r="L19" s="139"/>
      <c r="M19" s="139"/>
      <c r="N19" s="139"/>
      <c r="O19" s="139"/>
      <c r="P19" s="139"/>
      <c r="Q19" s="139"/>
      <c r="R19" s="136">
        <v>1</v>
      </c>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761</v>
      </c>
      <c r="E20" s="139">
        <f t="shared" si="1"/>
        <v>553</v>
      </c>
      <c r="F20" s="112">
        <f t="shared" si="1"/>
        <v>784</v>
      </c>
      <c r="G20" s="190">
        <f t="shared" si="1"/>
        <v>4</v>
      </c>
      <c r="H20" s="139">
        <f t="shared" si="1"/>
        <v>530</v>
      </c>
      <c r="I20" s="139">
        <f t="shared" si="1"/>
        <v>252</v>
      </c>
      <c r="J20" s="139">
        <f t="shared" si="1"/>
        <v>13</v>
      </c>
      <c r="K20" s="139">
        <f t="shared" si="1"/>
        <v>3</v>
      </c>
      <c r="L20" s="139">
        <f t="shared" si="1"/>
        <v>0</v>
      </c>
      <c r="M20" s="139">
        <f t="shared" si="1"/>
        <v>1</v>
      </c>
      <c r="N20" s="139">
        <f t="shared" si="1"/>
        <v>265</v>
      </c>
      <c r="O20" s="139">
        <f t="shared" si="1"/>
        <v>6</v>
      </c>
      <c r="P20" s="136">
        <f t="shared" si="1"/>
        <v>6</v>
      </c>
      <c r="Q20" s="136">
        <f t="shared" si="1"/>
        <v>0</v>
      </c>
      <c r="R20" s="136">
        <f t="shared" si="1"/>
        <v>258</v>
      </c>
      <c r="S20" s="136">
        <f t="shared" si="1"/>
        <v>0</v>
      </c>
      <c r="T20" s="136">
        <f t="shared" si="1"/>
        <v>0</v>
      </c>
      <c r="U20" s="136">
        <f t="shared" si="1"/>
        <v>268</v>
      </c>
      <c r="V20" s="136">
        <f t="shared" si="1"/>
        <v>6</v>
      </c>
      <c r="W20" s="136">
        <f t="shared" si="1"/>
        <v>0</v>
      </c>
      <c r="X20" s="136">
        <f t="shared" si="1"/>
        <v>0</v>
      </c>
      <c r="Y20" s="136">
        <f t="shared" si="1"/>
        <v>1</v>
      </c>
      <c r="Z20" s="136">
        <f t="shared" si="1"/>
        <v>9</v>
      </c>
      <c r="AA20" s="139">
        <f t="shared" si="1"/>
        <v>231</v>
      </c>
      <c r="AB20" s="136">
        <f t="shared" si="1"/>
        <v>241</v>
      </c>
      <c r="AC20" s="136">
        <f t="shared" si="1"/>
        <v>0</v>
      </c>
      <c r="AD20" s="98"/>
    </row>
    <row r="21" spans="1:30" s="96" customFormat="1" ht="12.75" customHeight="1">
      <c r="A21" s="99">
        <v>14</v>
      </c>
      <c r="B21" s="99" t="s">
        <v>260</v>
      </c>
      <c r="C21" s="99" t="s">
        <v>259</v>
      </c>
      <c r="D21" s="138">
        <v>41</v>
      </c>
      <c r="E21" s="139">
        <v>20</v>
      </c>
      <c r="F21" s="112">
        <v>46</v>
      </c>
      <c r="G21" s="190">
        <v>4</v>
      </c>
      <c r="H21" s="139">
        <v>16</v>
      </c>
      <c r="I21" s="139">
        <v>13</v>
      </c>
      <c r="J21" s="139"/>
      <c r="K21" s="139"/>
      <c r="L21" s="139"/>
      <c r="M21" s="139"/>
      <c r="N21" s="139"/>
      <c r="O21" s="139">
        <v>2</v>
      </c>
      <c r="P21" s="139">
        <v>1</v>
      </c>
      <c r="Q21" s="139"/>
      <c r="R21" s="136">
        <v>15</v>
      </c>
      <c r="S21" s="136"/>
      <c r="T21" s="136"/>
      <c r="U21" s="136"/>
      <c r="V21" s="136">
        <v>2</v>
      </c>
      <c r="W21" s="136"/>
      <c r="X21" s="136"/>
      <c r="Y21" s="136"/>
      <c r="Z21" s="136">
        <v>3</v>
      </c>
      <c r="AA21" s="139">
        <v>25</v>
      </c>
      <c r="AB21" s="136">
        <v>27</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v>1</v>
      </c>
      <c r="F24" s="112">
        <v>2</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6</v>
      </c>
      <c r="E25" s="139">
        <v>2</v>
      </c>
      <c r="F25" s="112">
        <v>6</v>
      </c>
      <c r="G25" s="190"/>
      <c r="H25" s="139">
        <v>5</v>
      </c>
      <c r="I25" s="139">
        <v>4</v>
      </c>
      <c r="J25" s="139"/>
      <c r="K25" s="139"/>
      <c r="L25" s="139"/>
      <c r="M25" s="139"/>
      <c r="N25" s="139">
        <v>1</v>
      </c>
      <c r="O25" s="139"/>
      <c r="P25" s="139"/>
      <c r="Q25" s="139"/>
      <c r="R25" s="136">
        <v>3</v>
      </c>
      <c r="S25" s="136"/>
      <c r="T25" s="136"/>
      <c r="U25" s="136">
        <v>1</v>
      </c>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59</v>
      </c>
      <c r="E27" s="139">
        <v>27</v>
      </c>
      <c r="F27" s="112">
        <v>64</v>
      </c>
      <c r="G27" s="190"/>
      <c r="H27" s="139">
        <v>29</v>
      </c>
      <c r="I27" s="139">
        <v>27</v>
      </c>
      <c r="J27" s="139"/>
      <c r="K27" s="139">
        <v>2</v>
      </c>
      <c r="L27" s="139"/>
      <c r="M27" s="139"/>
      <c r="N27" s="139">
        <v>2</v>
      </c>
      <c r="O27" s="139"/>
      <c r="P27" s="139"/>
      <c r="Q27" s="139"/>
      <c r="R27" s="136">
        <v>29</v>
      </c>
      <c r="S27" s="136"/>
      <c r="T27" s="136"/>
      <c r="U27" s="136">
        <v>2</v>
      </c>
      <c r="V27" s="136"/>
      <c r="W27" s="136"/>
      <c r="X27" s="136"/>
      <c r="Y27" s="136"/>
      <c r="Z27" s="136"/>
      <c r="AA27" s="139">
        <v>30</v>
      </c>
      <c r="AB27" s="136">
        <v>33</v>
      </c>
      <c r="AC27" s="136"/>
      <c r="AD27" s="126"/>
    </row>
    <row r="28" spans="1:30" s="96" customFormat="1" ht="12.75" customHeight="1">
      <c r="A28" s="99">
        <v>21</v>
      </c>
      <c r="B28" s="99" t="s">
        <v>274</v>
      </c>
      <c r="C28" s="99" t="s">
        <v>273</v>
      </c>
      <c r="D28" s="138">
        <v>80</v>
      </c>
      <c r="E28" s="139">
        <v>45</v>
      </c>
      <c r="F28" s="112">
        <v>79</v>
      </c>
      <c r="G28" s="190"/>
      <c r="H28" s="139">
        <v>51</v>
      </c>
      <c r="I28" s="139">
        <v>23</v>
      </c>
      <c r="J28" s="139">
        <v>2</v>
      </c>
      <c r="K28" s="139"/>
      <c r="L28" s="139"/>
      <c r="M28" s="139"/>
      <c r="N28" s="139">
        <v>26</v>
      </c>
      <c r="O28" s="139"/>
      <c r="P28" s="139">
        <v>2</v>
      </c>
      <c r="Q28" s="139"/>
      <c r="R28" s="136">
        <v>21</v>
      </c>
      <c r="S28" s="136"/>
      <c r="T28" s="136"/>
      <c r="U28" s="136">
        <v>26</v>
      </c>
      <c r="V28" s="136">
        <v>1</v>
      </c>
      <c r="W28" s="136"/>
      <c r="X28" s="136"/>
      <c r="Y28" s="136"/>
      <c r="Z28" s="136"/>
      <c r="AA28" s="139">
        <v>29</v>
      </c>
      <c r="AB28" s="136">
        <v>29</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446</v>
      </c>
      <c r="E31" s="139">
        <v>354</v>
      </c>
      <c r="F31" s="112">
        <v>447</v>
      </c>
      <c r="G31" s="190"/>
      <c r="H31" s="139">
        <v>343</v>
      </c>
      <c r="I31" s="139">
        <v>133</v>
      </c>
      <c r="J31" s="139">
        <v>3</v>
      </c>
      <c r="K31" s="139"/>
      <c r="L31" s="139"/>
      <c r="M31" s="139">
        <v>1</v>
      </c>
      <c r="N31" s="139">
        <v>206</v>
      </c>
      <c r="O31" s="139">
        <v>1</v>
      </c>
      <c r="P31" s="139">
        <v>2</v>
      </c>
      <c r="Q31" s="139"/>
      <c r="R31" s="136">
        <v>136</v>
      </c>
      <c r="S31" s="136"/>
      <c r="T31" s="136"/>
      <c r="U31" s="136">
        <v>207</v>
      </c>
      <c r="V31" s="136">
        <v>2</v>
      </c>
      <c r="W31" s="136"/>
      <c r="X31" s="136"/>
      <c r="Y31" s="136">
        <v>1</v>
      </c>
      <c r="Z31" s="136">
        <v>1</v>
      </c>
      <c r="AA31" s="139">
        <v>103</v>
      </c>
      <c r="AB31" s="136">
        <v>102</v>
      </c>
      <c r="AC31" s="136"/>
      <c r="AD31" s="126"/>
    </row>
    <row r="32" spans="1:30" s="96" customFormat="1" ht="12.75" customHeight="1">
      <c r="A32" s="99">
        <v>25</v>
      </c>
      <c r="B32" s="99" t="s">
        <v>953</v>
      </c>
      <c r="C32" s="99" t="s">
        <v>281</v>
      </c>
      <c r="D32" s="138">
        <v>40</v>
      </c>
      <c r="E32" s="139">
        <v>32</v>
      </c>
      <c r="F32" s="112">
        <v>44</v>
      </c>
      <c r="G32" s="190"/>
      <c r="H32" s="139">
        <v>31</v>
      </c>
      <c r="I32" s="139">
        <v>13</v>
      </c>
      <c r="J32" s="139"/>
      <c r="K32" s="139"/>
      <c r="L32" s="139"/>
      <c r="M32" s="139"/>
      <c r="N32" s="139">
        <v>17</v>
      </c>
      <c r="O32" s="139">
        <v>1</v>
      </c>
      <c r="P32" s="139"/>
      <c r="Q32" s="139"/>
      <c r="R32" s="136">
        <v>13</v>
      </c>
      <c r="S32" s="136"/>
      <c r="T32" s="136"/>
      <c r="U32" s="136">
        <v>18</v>
      </c>
      <c r="V32" s="136"/>
      <c r="W32" s="136"/>
      <c r="X32" s="136"/>
      <c r="Y32" s="136"/>
      <c r="Z32" s="136">
        <v>1</v>
      </c>
      <c r="AA32" s="139">
        <v>9</v>
      </c>
      <c r="AB32" s="136">
        <v>11</v>
      </c>
      <c r="AC32" s="136"/>
      <c r="AD32" s="126"/>
    </row>
    <row r="33" spans="1:30" s="96" customFormat="1" ht="12.75" customHeight="1">
      <c r="A33" s="99">
        <v>26</v>
      </c>
      <c r="B33" s="99" t="s">
        <v>954</v>
      </c>
      <c r="C33" s="99" t="s">
        <v>955</v>
      </c>
      <c r="D33" s="138">
        <v>57</v>
      </c>
      <c r="E33" s="139">
        <v>55</v>
      </c>
      <c r="F33" s="112">
        <v>57</v>
      </c>
      <c r="G33" s="190"/>
      <c r="H33" s="139">
        <v>35</v>
      </c>
      <c r="I33" s="139">
        <v>29</v>
      </c>
      <c r="J33" s="139">
        <v>8</v>
      </c>
      <c r="K33" s="139"/>
      <c r="L33" s="139"/>
      <c r="M33" s="139"/>
      <c r="N33" s="139">
        <v>3</v>
      </c>
      <c r="O33" s="139">
        <v>2</v>
      </c>
      <c r="P33" s="139">
        <v>1</v>
      </c>
      <c r="Q33" s="139"/>
      <c r="R33" s="136">
        <v>31</v>
      </c>
      <c r="S33" s="136"/>
      <c r="T33" s="136"/>
      <c r="U33" s="136">
        <v>3</v>
      </c>
      <c r="V33" s="136">
        <v>1</v>
      </c>
      <c r="W33" s="136"/>
      <c r="X33" s="136"/>
      <c r="Y33" s="136"/>
      <c r="Z33" s="136">
        <v>2</v>
      </c>
      <c r="AA33" s="139">
        <v>22</v>
      </c>
      <c r="AB33" s="136">
        <v>22</v>
      </c>
      <c r="AC33" s="136"/>
      <c r="AD33" s="126"/>
    </row>
    <row r="34" spans="1:30" s="96" customFormat="1" ht="12.75" customHeight="1">
      <c r="A34" s="99">
        <v>27</v>
      </c>
      <c r="B34" s="99">
        <v>127</v>
      </c>
      <c r="C34" s="99" t="s">
        <v>282</v>
      </c>
      <c r="D34" s="138">
        <v>2</v>
      </c>
      <c r="E34" s="139">
        <v>1</v>
      </c>
      <c r="F34" s="112">
        <v>9</v>
      </c>
      <c r="G34" s="190"/>
      <c r="H34" s="139">
        <v>1</v>
      </c>
      <c r="I34" s="139">
        <v>1</v>
      </c>
      <c r="J34" s="139"/>
      <c r="K34" s="139">
        <v>1</v>
      </c>
      <c r="L34" s="139"/>
      <c r="M34" s="139"/>
      <c r="N34" s="139"/>
      <c r="O34" s="139"/>
      <c r="P34" s="139"/>
      <c r="Q34" s="139"/>
      <c r="R34" s="136">
        <v>2</v>
      </c>
      <c r="S34" s="136"/>
      <c r="T34" s="136"/>
      <c r="U34" s="136"/>
      <c r="V34" s="136"/>
      <c r="W34" s="136"/>
      <c r="X34" s="136"/>
      <c r="Y34" s="136"/>
      <c r="Z34" s="136">
        <v>2</v>
      </c>
      <c r="AA34" s="139">
        <v>1</v>
      </c>
      <c r="AB34" s="136">
        <v>5</v>
      </c>
      <c r="AC34" s="136"/>
      <c r="AD34" s="126"/>
    </row>
    <row r="35" spans="1:30" s="96" customFormat="1" ht="12.75" customHeight="1">
      <c r="A35" s="99">
        <v>28</v>
      </c>
      <c r="B35" s="99" t="s">
        <v>284</v>
      </c>
      <c r="C35" s="99" t="s">
        <v>283</v>
      </c>
      <c r="D35" s="138">
        <v>16</v>
      </c>
      <c r="E35" s="139">
        <v>11</v>
      </c>
      <c r="F35" s="112">
        <v>16</v>
      </c>
      <c r="G35" s="190"/>
      <c r="H35" s="139">
        <v>10</v>
      </c>
      <c r="I35" s="139">
        <v>5</v>
      </c>
      <c r="J35" s="139"/>
      <c r="K35" s="139"/>
      <c r="L35" s="139"/>
      <c r="M35" s="139"/>
      <c r="N35" s="139">
        <v>5</v>
      </c>
      <c r="O35" s="139"/>
      <c r="P35" s="139"/>
      <c r="Q35" s="139"/>
      <c r="R35" s="136">
        <v>4</v>
      </c>
      <c r="S35" s="136"/>
      <c r="T35" s="136"/>
      <c r="U35" s="136">
        <v>5</v>
      </c>
      <c r="V35" s="136"/>
      <c r="W35" s="136"/>
      <c r="X35" s="136"/>
      <c r="Y35" s="136"/>
      <c r="Z35" s="136"/>
      <c r="AA35" s="139">
        <v>6</v>
      </c>
      <c r="AB35" s="136">
        <v>6</v>
      </c>
      <c r="AC35" s="136"/>
      <c r="AD35" s="126"/>
    </row>
    <row r="36" spans="1:30" s="96" customFormat="1" ht="12.75" customHeight="1">
      <c r="A36" s="99">
        <v>29</v>
      </c>
      <c r="B36" s="99" t="s">
        <v>286</v>
      </c>
      <c r="C36" s="99" t="s">
        <v>285</v>
      </c>
      <c r="D36" s="138">
        <v>7</v>
      </c>
      <c r="E36" s="139">
        <v>3</v>
      </c>
      <c r="F36" s="112">
        <v>7</v>
      </c>
      <c r="G36" s="190"/>
      <c r="H36" s="139">
        <v>5</v>
      </c>
      <c r="I36" s="139">
        <v>4</v>
      </c>
      <c r="J36" s="139"/>
      <c r="K36" s="139"/>
      <c r="L36" s="139"/>
      <c r="M36" s="139"/>
      <c r="N36" s="139">
        <v>1</v>
      </c>
      <c r="O36" s="139"/>
      <c r="P36" s="139"/>
      <c r="Q36" s="139"/>
      <c r="R36" s="136">
        <v>4</v>
      </c>
      <c r="S36" s="136"/>
      <c r="T36" s="136"/>
      <c r="U36" s="136">
        <v>1</v>
      </c>
      <c r="V36" s="136"/>
      <c r="W36" s="136"/>
      <c r="X36" s="136"/>
      <c r="Y36" s="136"/>
      <c r="Z36" s="136"/>
      <c r="AA36" s="139">
        <v>2</v>
      </c>
      <c r="AB36" s="136">
        <v>2</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90"/>
      <c r="H42" s="139">
        <v>1</v>
      </c>
      <c r="I42" s="139"/>
      <c r="J42" s="139"/>
      <c r="K42" s="139"/>
      <c r="L42" s="139"/>
      <c r="M42" s="139"/>
      <c r="N42" s="139">
        <v>1</v>
      </c>
      <c r="O42" s="139"/>
      <c r="P42" s="139"/>
      <c r="Q42" s="139"/>
      <c r="R42" s="136"/>
      <c r="S42" s="136"/>
      <c r="T42" s="136"/>
      <c r="U42" s="136">
        <v>1</v>
      </c>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c r="A44" s="99">
        <v>37</v>
      </c>
      <c r="B44" s="99">
        <v>137</v>
      </c>
      <c r="C44" s="99" t="s">
        <v>301</v>
      </c>
      <c r="D44" s="138">
        <v>1</v>
      </c>
      <c r="E44" s="139"/>
      <c r="F44" s="112">
        <v>1</v>
      </c>
      <c r="G44" s="190"/>
      <c r="H44" s="139">
        <v>1</v>
      </c>
      <c r="I44" s="139"/>
      <c r="J44" s="139"/>
      <c r="K44" s="139"/>
      <c r="L44" s="139"/>
      <c r="M44" s="139"/>
      <c r="N44" s="139">
        <v>1</v>
      </c>
      <c r="O44" s="139"/>
      <c r="P44" s="139"/>
      <c r="Q44" s="139"/>
      <c r="R44" s="136"/>
      <c r="S44" s="136"/>
      <c r="T44" s="136"/>
      <c r="U44" s="136">
        <v>1</v>
      </c>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4</v>
      </c>
      <c r="E47" s="139">
        <v>1</v>
      </c>
      <c r="F47" s="112">
        <v>5</v>
      </c>
      <c r="G47" s="190"/>
      <c r="H47" s="139">
        <v>2</v>
      </c>
      <c r="I47" s="139"/>
      <c r="J47" s="139"/>
      <c r="K47" s="139"/>
      <c r="L47" s="139"/>
      <c r="M47" s="139"/>
      <c r="N47" s="139">
        <v>2</v>
      </c>
      <c r="O47" s="139"/>
      <c r="P47" s="139"/>
      <c r="Q47" s="139"/>
      <c r="R47" s="136"/>
      <c r="S47" s="136"/>
      <c r="T47" s="136"/>
      <c r="U47" s="136">
        <v>3</v>
      </c>
      <c r="V47" s="136"/>
      <c r="W47" s="136"/>
      <c r="X47" s="136"/>
      <c r="Y47" s="136"/>
      <c r="Z47" s="136"/>
      <c r="AA47" s="139">
        <v>2</v>
      </c>
      <c r="AB47" s="136">
        <v>2</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15</v>
      </c>
      <c r="E53" s="139">
        <f t="shared" si="2"/>
        <v>5</v>
      </c>
      <c r="F53" s="112">
        <f t="shared" si="2"/>
        <v>31</v>
      </c>
      <c r="G53" s="190">
        <f t="shared" si="2"/>
        <v>7</v>
      </c>
      <c r="H53" s="139">
        <f t="shared" si="2"/>
        <v>5</v>
      </c>
      <c r="I53" s="139">
        <f t="shared" si="2"/>
        <v>4</v>
      </c>
      <c r="J53" s="139">
        <f t="shared" si="2"/>
        <v>1</v>
      </c>
      <c r="K53" s="139">
        <f t="shared" si="2"/>
        <v>0</v>
      </c>
      <c r="L53" s="139">
        <f t="shared" si="2"/>
        <v>0</v>
      </c>
      <c r="M53" s="139">
        <f t="shared" si="2"/>
        <v>0</v>
      </c>
      <c r="N53" s="139">
        <f t="shared" si="2"/>
        <v>1</v>
      </c>
      <c r="O53" s="139">
        <f t="shared" si="2"/>
        <v>0</v>
      </c>
      <c r="P53" s="136">
        <f t="shared" si="2"/>
        <v>0</v>
      </c>
      <c r="Q53" s="136">
        <f t="shared" si="2"/>
        <v>0</v>
      </c>
      <c r="R53" s="136">
        <f t="shared" si="2"/>
        <v>6</v>
      </c>
      <c r="S53" s="136">
        <f t="shared" si="2"/>
        <v>0</v>
      </c>
      <c r="T53" s="136">
        <f t="shared" si="2"/>
        <v>0</v>
      </c>
      <c r="U53" s="136">
        <f t="shared" si="2"/>
        <v>4</v>
      </c>
      <c r="V53" s="136">
        <f t="shared" si="2"/>
        <v>0</v>
      </c>
      <c r="W53" s="136">
        <f t="shared" si="2"/>
        <v>0</v>
      </c>
      <c r="X53" s="136">
        <f t="shared" si="2"/>
        <v>0</v>
      </c>
      <c r="Y53" s="136">
        <f t="shared" si="2"/>
        <v>0</v>
      </c>
      <c r="Z53" s="136">
        <f t="shared" si="2"/>
        <v>0</v>
      </c>
      <c r="AA53" s="139">
        <f t="shared" si="2"/>
        <v>10</v>
      </c>
      <c r="AB53" s="136">
        <f t="shared" si="2"/>
        <v>21</v>
      </c>
      <c r="AC53" s="136">
        <f t="shared" si="2"/>
        <v>7</v>
      </c>
      <c r="AD53" s="98"/>
    </row>
    <row r="54" spans="1:30" s="96" customFormat="1" ht="12.75" customHeight="1">
      <c r="A54" s="99">
        <v>47</v>
      </c>
      <c r="B54" s="99" t="s">
        <v>314</v>
      </c>
      <c r="C54" s="99" t="s">
        <v>313</v>
      </c>
      <c r="D54" s="138">
        <v>7</v>
      </c>
      <c r="E54" s="139">
        <v>4</v>
      </c>
      <c r="F54" s="112">
        <v>21</v>
      </c>
      <c r="G54" s="190">
        <v>6</v>
      </c>
      <c r="H54" s="139">
        <v>3</v>
      </c>
      <c r="I54" s="139">
        <v>2</v>
      </c>
      <c r="J54" s="139">
        <v>1</v>
      </c>
      <c r="K54" s="139"/>
      <c r="L54" s="139"/>
      <c r="M54" s="139"/>
      <c r="N54" s="139">
        <v>1</v>
      </c>
      <c r="O54" s="139"/>
      <c r="P54" s="139"/>
      <c r="Q54" s="139"/>
      <c r="R54" s="136">
        <v>3</v>
      </c>
      <c r="S54" s="136"/>
      <c r="T54" s="136"/>
      <c r="U54" s="136">
        <v>4</v>
      </c>
      <c r="V54" s="136"/>
      <c r="W54" s="136"/>
      <c r="X54" s="136"/>
      <c r="Y54" s="136"/>
      <c r="Z54" s="136"/>
      <c r="AA54" s="139">
        <v>4</v>
      </c>
      <c r="AB54" s="136">
        <v>14</v>
      </c>
      <c r="AC54" s="136">
        <v>6</v>
      </c>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8</v>
      </c>
      <c r="E58" s="139">
        <v>1</v>
      </c>
      <c r="F58" s="112">
        <v>10</v>
      </c>
      <c r="G58" s="190">
        <v>1</v>
      </c>
      <c r="H58" s="139">
        <v>2</v>
      </c>
      <c r="I58" s="139">
        <v>2</v>
      </c>
      <c r="J58" s="139"/>
      <c r="K58" s="139"/>
      <c r="L58" s="139"/>
      <c r="M58" s="139"/>
      <c r="N58" s="139"/>
      <c r="O58" s="139"/>
      <c r="P58" s="139"/>
      <c r="Q58" s="139"/>
      <c r="R58" s="136">
        <v>3</v>
      </c>
      <c r="S58" s="136"/>
      <c r="T58" s="136"/>
      <c r="U58" s="136"/>
      <c r="V58" s="136"/>
      <c r="W58" s="136"/>
      <c r="X58" s="136"/>
      <c r="Y58" s="136"/>
      <c r="Z58" s="136"/>
      <c r="AA58" s="139">
        <v>6</v>
      </c>
      <c r="AB58" s="136">
        <v>7</v>
      </c>
      <c r="AC58" s="136">
        <v>1</v>
      </c>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26</v>
      </c>
      <c r="E64" s="139">
        <f t="shared" si="3"/>
        <v>17</v>
      </c>
      <c r="F64" s="112">
        <f t="shared" si="3"/>
        <v>26</v>
      </c>
      <c r="G64" s="190">
        <f t="shared" si="3"/>
        <v>0</v>
      </c>
      <c r="H64" s="139">
        <f t="shared" si="3"/>
        <v>14</v>
      </c>
      <c r="I64" s="139">
        <f t="shared" si="3"/>
        <v>7</v>
      </c>
      <c r="J64" s="139">
        <f t="shared" si="3"/>
        <v>0</v>
      </c>
      <c r="K64" s="139">
        <f t="shared" si="3"/>
        <v>1</v>
      </c>
      <c r="L64" s="139">
        <f t="shared" si="3"/>
        <v>0</v>
      </c>
      <c r="M64" s="139">
        <f t="shared" si="3"/>
        <v>0</v>
      </c>
      <c r="N64" s="139">
        <f t="shared" si="3"/>
        <v>3</v>
      </c>
      <c r="O64" s="139">
        <f t="shared" si="3"/>
        <v>0</v>
      </c>
      <c r="P64" s="136">
        <f t="shared" si="3"/>
        <v>1</v>
      </c>
      <c r="Q64" s="136">
        <f t="shared" si="3"/>
        <v>3</v>
      </c>
      <c r="R64" s="136">
        <f t="shared" si="3"/>
        <v>7</v>
      </c>
      <c r="S64" s="136">
        <f t="shared" si="3"/>
        <v>0</v>
      </c>
      <c r="T64" s="136">
        <f t="shared" si="3"/>
        <v>0</v>
      </c>
      <c r="U64" s="136">
        <f t="shared" si="3"/>
        <v>2</v>
      </c>
      <c r="V64" s="136">
        <f t="shared" si="3"/>
        <v>1</v>
      </c>
      <c r="W64" s="136">
        <f t="shared" si="3"/>
        <v>3</v>
      </c>
      <c r="X64" s="136">
        <f t="shared" si="3"/>
        <v>0</v>
      </c>
      <c r="Y64" s="136">
        <f t="shared" si="3"/>
        <v>0</v>
      </c>
      <c r="Z64" s="136">
        <f t="shared" si="3"/>
        <v>0</v>
      </c>
      <c r="AA64" s="139">
        <f t="shared" si="3"/>
        <v>12</v>
      </c>
      <c r="AB64" s="136">
        <f t="shared" si="3"/>
        <v>12</v>
      </c>
      <c r="AC64" s="136">
        <f t="shared" si="3"/>
        <v>0</v>
      </c>
      <c r="AD64" s="98"/>
    </row>
    <row r="65" spans="1:30" s="96" customFormat="1" ht="12.75" customHeight="1">
      <c r="A65" s="99">
        <v>58</v>
      </c>
      <c r="B65" s="99" t="s">
        <v>952</v>
      </c>
      <c r="C65" s="99" t="s">
        <v>329</v>
      </c>
      <c r="D65" s="138">
        <v>16</v>
      </c>
      <c r="E65" s="139">
        <v>11</v>
      </c>
      <c r="F65" s="112">
        <v>16</v>
      </c>
      <c r="G65" s="190"/>
      <c r="H65" s="139">
        <v>8</v>
      </c>
      <c r="I65" s="139">
        <v>3</v>
      </c>
      <c r="J65" s="139"/>
      <c r="K65" s="139"/>
      <c r="L65" s="139"/>
      <c r="M65" s="139"/>
      <c r="N65" s="139">
        <v>2</v>
      </c>
      <c r="O65" s="139"/>
      <c r="P65" s="139"/>
      <c r="Q65" s="139">
        <v>3</v>
      </c>
      <c r="R65" s="136">
        <v>3</v>
      </c>
      <c r="S65" s="136"/>
      <c r="T65" s="136"/>
      <c r="U65" s="136">
        <v>1</v>
      </c>
      <c r="V65" s="136"/>
      <c r="W65" s="136">
        <v>3</v>
      </c>
      <c r="X65" s="136"/>
      <c r="Y65" s="136"/>
      <c r="Z65" s="136"/>
      <c r="AA65" s="139">
        <v>8</v>
      </c>
      <c r="AB65" s="136">
        <v>8</v>
      </c>
      <c r="AC65" s="136"/>
      <c r="AD65" s="126"/>
    </row>
    <row r="66" spans="1:30" s="96" customFormat="1" ht="12.75" customHeight="1">
      <c r="A66" s="99">
        <v>59</v>
      </c>
      <c r="B66" s="99" t="s">
        <v>331</v>
      </c>
      <c r="C66" s="99" t="s">
        <v>330</v>
      </c>
      <c r="D66" s="138">
        <v>5</v>
      </c>
      <c r="E66" s="139">
        <v>1</v>
      </c>
      <c r="F66" s="112">
        <v>5</v>
      </c>
      <c r="G66" s="190"/>
      <c r="H66" s="139">
        <v>2</v>
      </c>
      <c r="I66" s="139">
        <v>1</v>
      </c>
      <c r="J66" s="139"/>
      <c r="K66" s="139"/>
      <c r="L66" s="139"/>
      <c r="M66" s="139"/>
      <c r="N66" s="139"/>
      <c r="O66" s="139"/>
      <c r="P66" s="139">
        <v>1</v>
      </c>
      <c r="Q66" s="139"/>
      <c r="R66" s="136">
        <v>1</v>
      </c>
      <c r="S66" s="136"/>
      <c r="T66" s="136"/>
      <c r="U66" s="136"/>
      <c r="V66" s="136">
        <v>1</v>
      </c>
      <c r="W66" s="136"/>
      <c r="X66" s="136"/>
      <c r="Y66" s="136"/>
      <c r="Z66" s="136"/>
      <c r="AA66" s="139">
        <v>3</v>
      </c>
      <c r="AB66" s="136">
        <v>3</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v>1</v>
      </c>
      <c r="I68" s="139"/>
      <c r="J68" s="139"/>
      <c r="K68" s="139"/>
      <c r="L68" s="139"/>
      <c r="M68" s="139"/>
      <c r="N68" s="139">
        <v>1</v>
      </c>
      <c r="O68" s="139"/>
      <c r="P68" s="139"/>
      <c r="Q68" s="139"/>
      <c r="R68" s="136"/>
      <c r="S68" s="136"/>
      <c r="T68" s="136"/>
      <c r="U68" s="136">
        <v>1</v>
      </c>
      <c r="V68" s="136"/>
      <c r="W68" s="136"/>
      <c r="X68" s="136"/>
      <c r="Y68" s="136"/>
      <c r="Z68" s="136"/>
      <c r="AA68" s="139"/>
      <c r="AB68" s="136"/>
      <c r="AC68" s="136"/>
      <c r="AD68" s="126"/>
    </row>
    <row r="69" spans="1:30" s="96" customFormat="1" ht="12.75" customHeight="1">
      <c r="A69" s="99">
        <v>62</v>
      </c>
      <c r="B69" s="99" t="s">
        <v>337</v>
      </c>
      <c r="C69" s="99" t="s">
        <v>336</v>
      </c>
      <c r="D69" s="138">
        <v>4</v>
      </c>
      <c r="E69" s="139">
        <v>4</v>
      </c>
      <c r="F69" s="112">
        <v>4</v>
      </c>
      <c r="G69" s="190"/>
      <c r="H69" s="139">
        <v>3</v>
      </c>
      <c r="I69" s="139">
        <v>3</v>
      </c>
      <c r="J69" s="139"/>
      <c r="K69" s="139">
        <v>1</v>
      </c>
      <c r="L69" s="139"/>
      <c r="M69" s="139"/>
      <c r="N69" s="139"/>
      <c r="O69" s="139"/>
      <c r="P69" s="139"/>
      <c r="Q69" s="139"/>
      <c r="R69" s="136">
        <v>3</v>
      </c>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207</v>
      </c>
      <c r="E71" s="139">
        <f t="shared" si="4"/>
        <v>181</v>
      </c>
      <c r="F71" s="112">
        <f t="shared" si="4"/>
        <v>208</v>
      </c>
      <c r="G71" s="190">
        <f t="shared" si="4"/>
        <v>0</v>
      </c>
      <c r="H71" s="139">
        <f t="shared" si="4"/>
        <v>169</v>
      </c>
      <c r="I71" s="139">
        <f t="shared" si="4"/>
        <v>136</v>
      </c>
      <c r="J71" s="139">
        <f t="shared" si="4"/>
        <v>1</v>
      </c>
      <c r="K71" s="139">
        <f t="shared" si="4"/>
        <v>0</v>
      </c>
      <c r="L71" s="139">
        <f t="shared" si="4"/>
        <v>0</v>
      </c>
      <c r="M71" s="139">
        <f t="shared" si="4"/>
        <v>0</v>
      </c>
      <c r="N71" s="139">
        <f t="shared" si="4"/>
        <v>33</v>
      </c>
      <c r="O71" s="139">
        <f t="shared" si="4"/>
        <v>0</v>
      </c>
      <c r="P71" s="136">
        <f t="shared" si="4"/>
        <v>0</v>
      </c>
      <c r="Q71" s="136">
        <f t="shared" si="4"/>
        <v>0</v>
      </c>
      <c r="R71" s="136">
        <f t="shared" si="4"/>
        <v>134</v>
      </c>
      <c r="S71" s="136">
        <f t="shared" si="4"/>
        <v>0</v>
      </c>
      <c r="T71" s="136">
        <f t="shared" si="4"/>
        <v>0</v>
      </c>
      <c r="U71" s="136">
        <f t="shared" si="4"/>
        <v>36</v>
      </c>
      <c r="V71" s="136">
        <f t="shared" si="4"/>
        <v>0</v>
      </c>
      <c r="W71" s="136">
        <f t="shared" si="4"/>
        <v>0</v>
      </c>
      <c r="X71" s="136">
        <f t="shared" si="4"/>
        <v>0</v>
      </c>
      <c r="Y71" s="136">
        <f t="shared" si="4"/>
        <v>0</v>
      </c>
      <c r="Z71" s="136">
        <f t="shared" si="4"/>
        <v>0</v>
      </c>
      <c r="AA71" s="139">
        <f t="shared" si="4"/>
        <v>38</v>
      </c>
      <c r="AB71" s="136">
        <f t="shared" si="4"/>
        <v>38</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v>1</v>
      </c>
      <c r="J80" s="139"/>
      <c r="K80" s="139"/>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25</v>
      </c>
      <c r="E81" s="139">
        <v>20</v>
      </c>
      <c r="F81" s="112">
        <v>26</v>
      </c>
      <c r="G81" s="190"/>
      <c r="H81" s="139">
        <v>17</v>
      </c>
      <c r="I81" s="139">
        <v>11</v>
      </c>
      <c r="J81" s="139"/>
      <c r="K81" s="139"/>
      <c r="L81" s="139"/>
      <c r="M81" s="139"/>
      <c r="N81" s="139">
        <v>6</v>
      </c>
      <c r="O81" s="139"/>
      <c r="P81" s="139"/>
      <c r="Q81" s="139"/>
      <c r="R81" s="136">
        <v>10</v>
      </c>
      <c r="S81" s="136"/>
      <c r="T81" s="136"/>
      <c r="U81" s="136">
        <v>9</v>
      </c>
      <c r="V81" s="136"/>
      <c r="W81" s="136"/>
      <c r="X81" s="136"/>
      <c r="Y81" s="136"/>
      <c r="Z81" s="136"/>
      <c r="AA81" s="139">
        <v>8</v>
      </c>
      <c r="AB81" s="136">
        <v>8</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174</v>
      </c>
      <c r="E83" s="139">
        <v>157</v>
      </c>
      <c r="F83" s="112">
        <v>174</v>
      </c>
      <c r="G83" s="190"/>
      <c r="H83" s="139">
        <v>150</v>
      </c>
      <c r="I83" s="139">
        <v>123</v>
      </c>
      <c r="J83" s="139">
        <v>1</v>
      </c>
      <c r="K83" s="139"/>
      <c r="L83" s="139"/>
      <c r="M83" s="139"/>
      <c r="N83" s="139">
        <v>27</v>
      </c>
      <c r="O83" s="139"/>
      <c r="P83" s="139"/>
      <c r="Q83" s="139"/>
      <c r="R83" s="136">
        <v>122</v>
      </c>
      <c r="S83" s="136"/>
      <c r="T83" s="136"/>
      <c r="U83" s="136">
        <v>27</v>
      </c>
      <c r="V83" s="136"/>
      <c r="W83" s="136"/>
      <c r="X83" s="136"/>
      <c r="Y83" s="136"/>
      <c r="Z83" s="136"/>
      <c r="AA83" s="139">
        <v>24</v>
      </c>
      <c r="AB83" s="136">
        <v>24</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v>1</v>
      </c>
      <c r="E90" s="139"/>
      <c r="F90" s="112">
        <v>2</v>
      </c>
      <c r="G90" s="190"/>
      <c r="H90" s="139"/>
      <c r="I90" s="139"/>
      <c r="J90" s="139"/>
      <c r="K90" s="139"/>
      <c r="L90" s="139"/>
      <c r="M90" s="139"/>
      <c r="N90" s="139"/>
      <c r="O90" s="139"/>
      <c r="P90" s="139"/>
      <c r="Q90" s="139"/>
      <c r="R90" s="136"/>
      <c r="S90" s="136"/>
      <c r="T90" s="136"/>
      <c r="U90" s="136"/>
      <c r="V90" s="136"/>
      <c r="W90" s="136"/>
      <c r="X90" s="136"/>
      <c r="Y90" s="136"/>
      <c r="Z90" s="136"/>
      <c r="AA90" s="139">
        <v>1</v>
      </c>
      <c r="AB90" s="136">
        <v>2</v>
      </c>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6</v>
      </c>
      <c r="E101" s="139">
        <v>3</v>
      </c>
      <c r="F101" s="112">
        <v>5</v>
      </c>
      <c r="G101" s="190"/>
      <c r="H101" s="139">
        <v>1</v>
      </c>
      <c r="I101" s="139">
        <v>1</v>
      </c>
      <c r="J101" s="139"/>
      <c r="K101" s="139"/>
      <c r="L101" s="139"/>
      <c r="M101" s="139"/>
      <c r="N101" s="139"/>
      <c r="O101" s="139"/>
      <c r="P101" s="139"/>
      <c r="Q101" s="139"/>
      <c r="R101" s="136">
        <v>1</v>
      </c>
      <c r="S101" s="136"/>
      <c r="T101" s="136"/>
      <c r="U101" s="136"/>
      <c r="V101" s="136"/>
      <c r="W101" s="136"/>
      <c r="X101" s="136"/>
      <c r="Y101" s="136"/>
      <c r="Z101" s="136"/>
      <c r="AA101" s="139">
        <v>5</v>
      </c>
      <c r="AB101" s="136">
        <v>4</v>
      </c>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1188</v>
      </c>
      <c r="E104" s="139">
        <f t="shared" si="5"/>
        <v>670</v>
      </c>
      <c r="F104" s="112">
        <f t="shared" si="5"/>
        <v>1335</v>
      </c>
      <c r="G104" s="190">
        <f t="shared" si="5"/>
        <v>57</v>
      </c>
      <c r="H104" s="139">
        <f t="shared" si="5"/>
        <v>654</v>
      </c>
      <c r="I104" s="139">
        <f t="shared" si="5"/>
        <v>578</v>
      </c>
      <c r="J104" s="139">
        <f t="shared" si="5"/>
        <v>10</v>
      </c>
      <c r="K104" s="139">
        <f t="shared" si="5"/>
        <v>31</v>
      </c>
      <c r="L104" s="139">
        <f t="shared" si="5"/>
        <v>1</v>
      </c>
      <c r="M104" s="139">
        <f t="shared" si="5"/>
        <v>1</v>
      </c>
      <c r="N104" s="139">
        <f t="shared" si="5"/>
        <v>62</v>
      </c>
      <c r="O104" s="139">
        <f t="shared" si="5"/>
        <v>4</v>
      </c>
      <c r="P104" s="136">
        <f t="shared" si="5"/>
        <v>6</v>
      </c>
      <c r="Q104" s="136">
        <f t="shared" si="5"/>
        <v>2</v>
      </c>
      <c r="R104" s="136">
        <f t="shared" si="5"/>
        <v>602</v>
      </c>
      <c r="S104" s="136">
        <f t="shared" si="5"/>
        <v>1</v>
      </c>
      <c r="T104" s="136">
        <f t="shared" si="5"/>
        <v>6</v>
      </c>
      <c r="U104" s="136">
        <f t="shared" si="5"/>
        <v>63</v>
      </c>
      <c r="V104" s="136">
        <f t="shared" si="5"/>
        <v>6</v>
      </c>
      <c r="W104" s="136">
        <f t="shared" si="5"/>
        <v>2</v>
      </c>
      <c r="X104" s="136">
        <f t="shared" si="5"/>
        <v>1</v>
      </c>
      <c r="Y104" s="136">
        <f t="shared" si="5"/>
        <v>1</v>
      </c>
      <c r="Z104" s="136">
        <f t="shared" si="5"/>
        <v>5</v>
      </c>
      <c r="AA104" s="139">
        <f t="shared" si="5"/>
        <v>534</v>
      </c>
      <c r="AB104" s="136">
        <f t="shared" si="5"/>
        <v>654</v>
      </c>
      <c r="AC104" s="136">
        <f t="shared" si="5"/>
        <v>56</v>
      </c>
      <c r="AD104" s="98"/>
    </row>
    <row r="105" spans="1:30" s="96" customFormat="1" ht="12.75" customHeight="1">
      <c r="A105" s="99">
        <v>98</v>
      </c>
      <c r="B105" s="99" t="s">
        <v>391</v>
      </c>
      <c r="C105" s="99" t="s">
        <v>390</v>
      </c>
      <c r="D105" s="138">
        <v>812</v>
      </c>
      <c r="E105" s="139">
        <v>493</v>
      </c>
      <c r="F105" s="112">
        <v>858</v>
      </c>
      <c r="G105" s="190">
        <v>1</v>
      </c>
      <c r="H105" s="139">
        <v>477</v>
      </c>
      <c r="I105" s="139">
        <v>452</v>
      </c>
      <c r="J105" s="139">
        <v>5</v>
      </c>
      <c r="K105" s="139">
        <v>20</v>
      </c>
      <c r="L105" s="139"/>
      <c r="M105" s="139">
        <v>1</v>
      </c>
      <c r="N105" s="139">
        <v>17</v>
      </c>
      <c r="O105" s="139">
        <v>2</v>
      </c>
      <c r="P105" s="139">
        <v>4</v>
      </c>
      <c r="Q105" s="139">
        <v>1</v>
      </c>
      <c r="R105" s="136">
        <v>471</v>
      </c>
      <c r="S105" s="136">
        <v>1</v>
      </c>
      <c r="T105" s="136"/>
      <c r="U105" s="136">
        <v>19</v>
      </c>
      <c r="V105" s="136">
        <v>4</v>
      </c>
      <c r="W105" s="136">
        <v>1</v>
      </c>
      <c r="X105" s="136"/>
      <c r="Y105" s="136">
        <v>1</v>
      </c>
      <c r="Z105" s="136">
        <v>2</v>
      </c>
      <c r="AA105" s="139">
        <v>335</v>
      </c>
      <c r="AB105" s="136">
        <v>360</v>
      </c>
      <c r="AC105" s="136"/>
      <c r="AD105" s="126"/>
    </row>
    <row r="106" spans="1:30" s="96" customFormat="1" ht="12.75" customHeight="1">
      <c r="A106" s="99">
        <v>99</v>
      </c>
      <c r="B106" s="99" t="s">
        <v>393</v>
      </c>
      <c r="C106" s="99" t="s">
        <v>392</v>
      </c>
      <c r="D106" s="138">
        <v>97</v>
      </c>
      <c r="E106" s="139">
        <v>37</v>
      </c>
      <c r="F106" s="112">
        <v>104</v>
      </c>
      <c r="G106" s="190"/>
      <c r="H106" s="139">
        <v>51</v>
      </c>
      <c r="I106" s="139">
        <v>48</v>
      </c>
      <c r="J106" s="139"/>
      <c r="K106" s="139">
        <v>2</v>
      </c>
      <c r="L106" s="139"/>
      <c r="M106" s="139"/>
      <c r="N106" s="139">
        <v>2</v>
      </c>
      <c r="O106" s="139"/>
      <c r="P106" s="139">
        <v>1</v>
      </c>
      <c r="Q106" s="139"/>
      <c r="R106" s="136">
        <v>55</v>
      </c>
      <c r="S106" s="136"/>
      <c r="T106" s="136"/>
      <c r="U106" s="136">
        <v>2</v>
      </c>
      <c r="V106" s="136">
        <v>1</v>
      </c>
      <c r="W106" s="136"/>
      <c r="X106" s="136"/>
      <c r="Y106" s="136"/>
      <c r="Z106" s="136"/>
      <c r="AA106" s="139">
        <v>46</v>
      </c>
      <c r="AB106" s="136">
        <v>51</v>
      </c>
      <c r="AC106" s="136"/>
      <c r="AD106" s="126"/>
    </row>
    <row r="107" spans="1:30" s="96" customFormat="1" ht="12.75" customHeight="1">
      <c r="A107" s="99">
        <v>100</v>
      </c>
      <c r="B107" s="99" t="s">
        <v>395</v>
      </c>
      <c r="C107" s="99" t="s">
        <v>394</v>
      </c>
      <c r="D107" s="138">
        <v>46</v>
      </c>
      <c r="E107" s="139">
        <v>12</v>
      </c>
      <c r="F107" s="112">
        <v>64</v>
      </c>
      <c r="G107" s="190">
        <v>2</v>
      </c>
      <c r="H107" s="139">
        <v>17</v>
      </c>
      <c r="I107" s="139">
        <v>12</v>
      </c>
      <c r="J107" s="139"/>
      <c r="K107" s="139"/>
      <c r="L107" s="139"/>
      <c r="M107" s="139"/>
      <c r="N107" s="139">
        <v>4</v>
      </c>
      <c r="O107" s="139"/>
      <c r="P107" s="139">
        <v>1</v>
      </c>
      <c r="Q107" s="139"/>
      <c r="R107" s="136">
        <v>15</v>
      </c>
      <c r="S107" s="136"/>
      <c r="T107" s="136"/>
      <c r="U107" s="136">
        <v>4</v>
      </c>
      <c r="V107" s="136">
        <v>1</v>
      </c>
      <c r="W107" s="136"/>
      <c r="X107" s="136"/>
      <c r="Y107" s="136"/>
      <c r="Z107" s="136"/>
      <c r="AA107" s="139">
        <v>29</v>
      </c>
      <c r="AB107" s="136">
        <v>43</v>
      </c>
      <c r="AC107" s="136">
        <v>2</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11</v>
      </c>
      <c r="E109" s="139">
        <v>3</v>
      </c>
      <c r="F109" s="112">
        <v>22</v>
      </c>
      <c r="G109" s="190">
        <v>11</v>
      </c>
      <c r="H109" s="139">
        <v>4</v>
      </c>
      <c r="I109" s="139">
        <v>2</v>
      </c>
      <c r="J109" s="139"/>
      <c r="K109" s="139"/>
      <c r="L109" s="139"/>
      <c r="M109" s="139"/>
      <c r="N109" s="139">
        <v>1</v>
      </c>
      <c r="O109" s="139">
        <v>1</v>
      </c>
      <c r="P109" s="139"/>
      <c r="Q109" s="139"/>
      <c r="R109" s="136">
        <v>1</v>
      </c>
      <c r="S109" s="136"/>
      <c r="T109" s="136"/>
      <c r="U109" s="136">
        <v>1</v>
      </c>
      <c r="V109" s="136"/>
      <c r="W109" s="136"/>
      <c r="X109" s="136"/>
      <c r="Y109" s="136"/>
      <c r="Z109" s="136">
        <v>2</v>
      </c>
      <c r="AA109" s="139">
        <v>7</v>
      </c>
      <c r="AB109" s="136">
        <v>18</v>
      </c>
      <c r="AC109" s="136">
        <v>11</v>
      </c>
      <c r="AD109" s="126"/>
    </row>
    <row r="110" spans="1:30" s="96" customFormat="1" ht="12.75" customHeight="1">
      <c r="A110" s="99">
        <v>103</v>
      </c>
      <c r="B110" s="99" t="s">
        <v>401</v>
      </c>
      <c r="C110" s="99" t="s">
        <v>400</v>
      </c>
      <c r="D110" s="138">
        <v>125</v>
      </c>
      <c r="E110" s="139">
        <v>76</v>
      </c>
      <c r="F110" s="112">
        <v>143</v>
      </c>
      <c r="G110" s="190">
        <v>12</v>
      </c>
      <c r="H110" s="139">
        <v>77</v>
      </c>
      <c r="I110" s="139">
        <v>48</v>
      </c>
      <c r="J110" s="139">
        <v>5</v>
      </c>
      <c r="K110" s="139">
        <v>6</v>
      </c>
      <c r="L110" s="139"/>
      <c r="M110" s="139"/>
      <c r="N110" s="139">
        <v>28</v>
      </c>
      <c r="O110" s="139"/>
      <c r="P110" s="139"/>
      <c r="Q110" s="139">
        <v>1</v>
      </c>
      <c r="R110" s="136">
        <v>46</v>
      </c>
      <c r="S110" s="136"/>
      <c r="T110" s="136">
        <v>2</v>
      </c>
      <c r="U110" s="136">
        <v>27</v>
      </c>
      <c r="V110" s="136"/>
      <c r="W110" s="136">
        <v>1</v>
      </c>
      <c r="X110" s="136"/>
      <c r="Y110" s="136"/>
      <c r="Z110" s="136"/>
      <c r="AA110" s="139">
        <v>48</v>
      </c>
      <c r="AB110" s="136">
        <v>67</v>
      </c>
      <c r="AC110" s="136">
        <v>12</v>
      </c>
      <c r="AD110" s="126"/>
    </row>
    <row r="111" spans="1:30" s="96" customFormat="1" ht="12.75" customHeight="1">
      <c r="A111" s="99">
        <v>104</v>
      </c>
      <c r="B111" s="99" t="s">
        <v>403</v>
      </c>
      <c r="C111" s="99" t="s">
        <v>402</v>
      </c>
      <c r="D111" s="138">
        <v>77</v>
      </c>
      <c r="E111" s="139">
        <v>36</v>
      </c>
      <c r="F111" s="112">
        <v>119</v>
      </c>
      <c r="G111" s="190">
        <v>31</v>
      </c>
      <c r="H111" s="139">
        <v>19</v>
      </c>
      <c r="I111" s="139">
        <v>11</v>
      </c>
      <c r="J111" s="139"/>
      <c r="K111" s="139">
        <v>1</v>
      </c>
      <c r="L111" s="139">
        <v>1</v>
      </c>
      <c r="M111" s="139"/>
      <c r="N111" s="139">
        <v>6</v>
      </c>
      <c r="O111" s="139">
        <v>1</v>
      </c>
      <c r="P111" s="139"/>
      <c r="Q111" s="139"/>
      <c r="R111" s="136">
        <v>7</v>
      </c>
      <c r="S111" s="136"/>
      <c r="T111" s="136">
        <v>4</v>
      </c>
      <c r="U111" s="136">
        <v>6</v>
      </c>
      <c r="V111" s="136"/>
      <c r="W111" s="136"/>
      <c r="X111" s="136">
        <v>1</v>
      </c>
      <c r="Y111" s="136"/>
      <c r="Z111" s="136">
        <v>1</v>
      </c>
      <c r="AA111" s="139">
        <v>58</v>
      </c>
      <c r="AB111" s="136">
        <v>100</v>
      </c>
      <c r="AC111" s="136">
        <v>31</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10</v>
      </c>
      <c r="E114" s="139">
        <v>6</v>
      </c>
      <c r="F114" s="112">
        <v>14</v>
      </c>
      <c r="G114" s="190"/>
      <c r="H114" s="139">
        <v>3</v>
      </c>
      <c r="I114" s="139">
        <v>3</v>
      </c>
      <c r="J114" s="139"/>
      <c r="K114" s="139"/>
      <c r="L114" s="139"/>
      <c r="M114" s="139"/>
      <c r="N114" s="139"/>
      <c r="O114" s="139"/>
      <c r="P114" s="139"/>
      <c r="Q114" s="139"/>
      <c r="R114" s="136">
        <v>5</v>
      </c>
      <c r="S114" s="136"/>
      <c r="T114" s="136"/>
      <c r="U114" s="136"/>
      <c r="V114" s="136"/>
      <c r="W114" s="136"/>
      <c r="X114" s="136"/>
      <c r="Y114" s="136"/>
      <c r="Z114" s="136"/>
      <c r="AA114" s="139">
        <v>7</v>
      </c>
      <c r="AB114" s="136">
        <v>10</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10</v>
      </c>
      <c r="E119" s="139">
        <v>7</v>
      </c>
      <c r="F119" s="112">
        <v>11</v>
      </c>
      <c r="G119" s="190"/>
      <c r="H119" s="139">
        <v>6</v>
      </c>
      <c r="I119" s="139">
        <v>2</v>
      </c>
      <c r="J119" s="139"/>
      <c r="K119" s="139">
        <v>2</v>
      </c>
      <c r="L119" s="139"/>
      <c r="M119" s="139"/>
      <c r="N119" s="139">
        <v>4</v>
      </c>
      <c r="O119" s="139"/>
      <c r="P119" s="139"/>
      <c r="Q119" s="139"/>
      <c r="R119" s="136">
        <v>2</v>
      </c>
      <c r="S119" s="136"/>
      <c r="T119" s="136"/>
      <c r="U119" s="136">
        <v>4</v>
      </c>
      <c r="V119" s="136"/>
      <c r="W119" s="136"/>
      <c r="X119" s="136"/>
      <c r="Y119" s="136"/>
      <c r="Z119" s="136"/>
      <c r="AA119" s="139">
        <v>4</v>
      </c>
      <c r="AB119" s="136">
        <v>5</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62</v>
      </c>
      <c r="E121" s="139">
        <f t="shared" si="6"/>
        <v>42</v>
      </c>
      <c r="F121" s="112">
        <f t="shared" si="6"/>
        <v>95</v>
      </c>
      <c r="G121" s="190">
        <f t="shared" si="6"/>
        <v>27</v>
      </c>
      <c r="H121" s="139">
        <f t="shared" si="6"/>
        <v>37</v>
      </c>
      <c r="I121" s="139">
        <f t="shared" si="6"/>
        <v>31</v>
      </c>
      <c r="J121" s="139">
        <f t="shared" si="6"/>
        <v>0</v>
      </c>
      <c r="K121" s="139">
        <f t="shared" si="6"/>
        <v>29</v>
      </c>
      <c r="L121" s="139">
        <f t="shared" si="6"/>
        <v>0</v>
      </c>
      <c r="M121" s="139">
        <f t="shared" si="6"/>
        <v>0</v>
      </c>
      <c r="N121" s="139">
        <f t="shared" si="6"/>
        <v>5</v>
      </c>
      <c r="O121" s="139">
        <f t="shared" si="6"/>
        <v>1</v>
      </c>
      <c r="P121" s="136">
        <f t="shared" si="6"/>
        <v>0</v>
      </c>
      <c r="Q121" s="136">
        <f t="shared" si="6"/>
        <v>0</v>
      </c>
      <c r="R121" s="136">
        <f t="shared" si="6"/>
        <v>33</v>
      </c>
      <c r="S121" s="136">
        <f t="shared" si="6"/>
        <v>3</v>
      </c>
      <c r="T121" s="136">
        <f t="shared" si="6"/>
        <v>0</v>
      </c>
      <c r="U121" s="136">
        <f t="shared" si="6"/>
        <v>5</v>
      </c>
      <c r="V121" s="136">
        <f t="shared" si="6"/>
        <v>0</v>
      </c>
      <c r="W121" s="136">
        <f t="shared" si="6"/>
        <v>0</v>
      </c>
      <c r="X121" s="136">
        <f t="shared" si="6"/>
        <v>0</v>
      </c>
      <c r="Y121" s="136">
        <f t="shared" si="6"/>
        <v>0</v>
      </c>
      <c r="Z121" s="136">
        <f t="shared" si="6"/>
        <v>3</v>
      </c>
      <c r="AA121" s="139">
        <f t="shared" si="6"/>
        <v>25</v>
      </c>
      <c r="AB121" s="136">
        <f t="shared" si="6"/>
        <v>54</v>
      </c>
      <c r="AC121" s="136">
        <f t="shared" si="6"/>
        <v>21</v>
      </c>
      <c r="AD121" s="98"/>
    </row>
    <row r="122" spans="1:30" s="96" customFormat="1" ht="12.75" customHeight="1">
      <c r="A122" s="99">
        <v>115</v>
      </c>
      <c r="B122" s="99" t="s">
        <v>422</v>
      </c>
      <c r="C122" s="99" t="s">
        <v>421</v>
      </c>
      <c r="D122" s="138">
        <v>11</v>
      </c>
      <c r="E122" s="139">
        <v>6</v>
      </c>
      <c r="F122" s="112">
        <v>15</v>
      </c>
      <c r="G122" s="190">
        <v>6</v>
      </c>
      <c r="H122" s="139">
        <v>4</v>
      </c>
      <c r="I122" s="139">
        <v>4</v>
      </c>
      <c r="J122" s="139"/>
      <c r="K122" s="139">
        <v>3</v>
      </c>
      <c r="L122" s="139"/>
      <c r="M122" s="139"/>
      <c r="N122" s="139"/>
      <c r="O122" s="139"/>
      <c r="P122" s="139"/>
      <c r="Q122" s="139"/>
      <c r="R122" s="136">
        <v>4</v>
      </c>
      <c r="S122" s="136">
        <v>1</v>
      </c>
      <c r="T122" s="136"/>
      <c r="U122" s="136"/>
      <c r="V122" s="136"/>
      <c r="W122" s="136"/>
      <c r="X122" s="136"/>
      <c r="Y122" s="136"/>
      <c r="Z122" s="136"/>
      <c r="AA122" s="139">
        <v>7</v>
      </c>
      <c r="AB122" s="136">
        <v>11</v>
      </c>
      <c r="AC122" s="136">
        <v>5</v>
      </c>
      <c r="AD122" s="126"/>
    </row>
    <row r="123" spans="1:30" s="96" customFormat="1" ht="12.75" customHeight="1">
      <c r="A123" s="99">
        <v>116</v>
      </c>
      <c r="B123" s="99">
        <v>200</v>
      </c>
      <c r="C123" s="99" t="s">
        <v>423</v>
      </c>
      <c r="D123" s="138">
        <v>1</v>
      </c>
      <c r="E123" s="139">
        <v>1</v>
      </c>
      <c r="F123" s="112">
        <v>1</v>
      </c>
      <c r="G123" s="190"/>
      <c r="H123" s="139">
        <v>1</v>
      </c>
      <c r="I123" s="139">
        <v>1</v>
      </c>
      <c r="J123" s="139"/>
      <c r="K123" s="139">
        <v>1</v>
      </c>
      <c r="L123" s="139"/>
      <c r="M123" s="139"/>
      <c r="N123" s="139"/>
      <c r="O123" s="139"/>
      <c r="P123" s="139"/>
      <c r="Q123" s="139"/>
      <c r="R123" s="136">
        <v>1</v>
      </c>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5</v>
      </c>
      <c r="E124" s="139">
        <v>4</v>
      </c>
      <c r="F124" s="112">
        <v>6</v>
      </c>
      <c r="G124" s="190">
        <v>2</v>
      </c>
      <c r="H124" s="139">
        <v>3</v>
      </c>
      <c r="I124" s="139">
        <v>3</v>
      </c>
      <c r="J124" s="139"/>
      <c r="K124" s="139">
        <v>3</v>
      </c>
      <c r="L124" s="139"/>
      <c r="M124" s="139"/>
      <c r="N124" s="139"/>
      <c r="O124" s="139"/>
      <c r="P124" s="139"/>
      <c r="Q124" s="139"/>
      <c r="R124" s="136">
        <v>3</v>
      </c>
      <c r="S124" s="136"/>
      <c r="T124" s="136"/>
      <c r="U124" s="136"/>
      <c r="V124" s="136"/>
      <c r="W124" s="136"/>
      <c r="X124" s="136"/>
      <c r="Y124" s="136"/>
      <c r="Z124" s="136"/>
      <c r="AA124" s="139">
        <v>2</v>
      </c>
      <c r="AB124" s="136">
        <v>3</v>
      </c>
      <c r="AC124" s="136">
        <v>2</v>
      </c>
      <c r="AD124" s="126"/>
    </row>
    <row r="125" spans="1:30" s="96" customFormat="1" ht="12.75" customHeight="1">
      <c r="A125" s="99">
        <v>118</v>
      </c>
      <c r="B125" s="99" t="s">
        <v>964</v>
      </c>
      <c r="C125" s="99" t="s">
        <v>965</v>
      </c>
      <c r="D125" s="138">
        <v>4</v>
      </c>
      <c r="E125" s="139">
        <v>4</v>
      </c>
      <c r="F125" s="112">
        <v>4</v>
      </c>
      <c r="G125" s="190"/>
      <c r="H125" s="139">
        <v>4</v>
      </c>
      <c r="I125" s="139">
        <v>4</v>
      </c>
      <c r="J125" s="139"/>
      <c r="K125" s="139">
        <v>4</v>
      </c>
      <c r="L125" s="139"/>
      <c r="M125" s="139"/>
      <c r="N125" s="139"/>
      <c r="O125" s="139"/>
      <c r="P125" s="139"/>
      <c r="Q125" s="139"/>
      <c r="R125" s="136">
        <v>4</v>
      </c>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3</v>
      </c>
      <c r="E126" s="139">
        <v>1</v>
      </c>
      <c r="F126" s="112">
        <v>3</v>
      </c>
      <c r="G126" s="190"/>
      <c r="H126" s="139">
        <v>3</v>
      </c>
      <c r="I126" s="139">
        <v>1</v>
      </c>
      <c r="J126" s="139"/>
      <c r="K126" s="139">
        <v>1</v>
      </c>
      <c r="L126" s="139"/>
      <c r="M126" s="139"/>
      <c r="N126" s="139">
        <v>2</v>
      </c>
      <c r="O126" s="139"/>
      <c r="P126" s="139"/>
      <c r="Q126" s="139"/>
      <c r="R126" s="136">
        <v>1</v>
      </c>
      <c r="S126" s="136"/>
      <c r="T126" s="136"/>
      <c r="U126" s="136">
        <v>2</v>
      </c>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6</v>
      </c>
      <c r="E130" s="139">
        <v>1</v>
      </c>
      <c r="F130" s="112">
        <v>16</v>
      </c>
      <c r="G130" s="190">
        <v>9</v>
      </c>
      <c r="H130" s="139">
        <v>2</v>
      </c>
      <c r="I130" s="139">
        <v>2</v>
      </c>
      <c r="J130" s="139"/>
      <c r="K130" s="139">
        <v>1</v>
      </c>
      <c r="L130" s="139"/>
      <c r="M130" s="139"/>
      <c r="N130" s="139"/>
      <c r="O130" s="139"/>
      <c r="P130" s="139"/>
      <c r="Q130" s="139"/>
      <c r="R130" s="136">
        <v>2</v>
      </c>
      <c r="S130" s="136"/>
      <c r="T130" s="136"/>
      <c r="U130" s="136"/>
      <c r="V130" s="136"/>
      <c r="W130" s="136"/>
      <c r="X130" s="136"/>
      <c r="Y130" s="136"/>
      <c r="Z130" s="136"/>
      <c r="AA130" s="139">
        <v>4</v>
      </c>
      <c r="AB130" s="136">
        <v>14</v>
      </c>
      <c r="AC130" s="136">
        <v>9</v>
      </c>
      <c r="AD130" s="126"/>
    </row>
    <row r="131" spans="1:30" s="96" customFormat="1" ht="12.75" customHeight="1">
      <c r="A131" s="99">
        <v>124</v>
      </c>
      <c r="B131" s="99" t="s">
        <v>435</v>
      </c>
      <c r="C131" s="99" t="s">
        <v>434</v>
      </c>
      <c r="D131" s="138">
        <v>14</v>
      </c>
      <c r="E131" s="139">
        <v>13</v>
      </c>
      <c r="F131" s="112">
        <v>15</v>
      </c>
      <c r="G131" s="190">
        <v>1</v>
      </c>
      <c r="H131" s="139">
        <v>13</v>
      </c>
      <c r="I131" s="139">
        <v>13</v>
      </c>
      <c r="J131" s="139"/>
      <c r="K131" s="139">
        <v>13</v>
      </c>
      <c r="L131" s="139"/>
      <c r="M131" s="139"/>
      <c r="N131" s="139"/>
      <c r="O131" s="139"/>
      <c r="P131" s="139"/>
      <c r="Q131" s="139"/>
      <c r="R131" s="136">
        <v>14</v>
      </c>
      <c r="S131" s="136">
        <v>1</v>
      </c>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3</v>
      </c>
      <c r="E133" s="139">
        <v>3</v>
      </c>
      <c r="F133" s="112">
        <v>3</v>
      </c>
      <c r="G133" s="190"/>
      <c r="H133" s="139">
        <v>2</v>
      </c>
      <c r="I133" s="139">
        <v>2</v>
      </c>
      <c r="J133" s="139"/>
      <c r="K133" s="139">
        <v>2</v>
      </c>
      <c r="L133" s="139"/>
      <c r="M133" s="139"/>
      <c r="N133" s="139"/>
      <c r="O133" s="139"/>
      <c r="P133" s="139"/>
      <c r="Q133" s="139"/>
      <c r="R133" s="136">
        <v>2</v>
      </c>
      <c r="S133" s="136"/>
      <c r="T133" s="136"/>
      <c r="U133" s="136"/>
      <c r="V133" s="136"/>
      <c r="W133" s="136"/>
      <c r="X133" s="136"/>
      <c r="Y133" s="136"/>
      <c r="Z133" s="136"/>
      <c r="AA133" s="139">
        <v>1</v>
      </c>
      <c r="AB133" s="136">
        <v>1</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9</v>
      </c>
      <c r="E138" s="139">
        <v>5</v>
      </c>
      <c r="F138" s="112">
        <v>23</v>
      </c>
      <c r="G138" s="190">
        <v>9</v>
      </c>
      <c r="H138" s="139">
        <v>2</v>
      </c>
      <c r="I138" s="139">
        <v>1</v>
      </c>
      <c r="J138" s="139"/>
      <c r="K138" s="139">
        <v>1</v>
      </c>
      <c r="L138" s="139"/>
      <c r="M138" s="139"/>
      <c r="N138" s="139"/>
      <c r="O138" s="139">
        <v>1</v>
      </c>
      <c r="P138" s="139"/>
      <c r="Q138" s="139"/>
      <c r="R138" s="136">
        <v>2</v>
      </c>
      <c r="S138" s="136">
        <v>1</v>
      </c>
      <c r="T138" s="136"/>
      <c r="U138" s="136"/>
      <c r="V138" s="136"/>
      <c r="W138" s="136"/>
      <c r="X138" s="136"/>
      <c r="Y138" s="136"/>
      <c r="Z138" s="136">
        <v>3</v>
      </c>
      <c r="AA138" s="139">
        <v>7</v>
      </c>
      <c r="AB138" s="136">
        <v>18</v>
      </c>
      <c r="AC138" s="136">
        <v>5</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c r="A140" s="99">
        <v>133</v>
      </c>
      <c r="B140" s="99">
        <v>210</v>
      </c>
      <c r="C140" s="99" t="s">
        <v>450</v>
      </c>
      <c r="D140" s="138">
        <v>1</v>
      </c>
      <c r="E140" s="139"/>
      <c r="F140" s="112">
        <v>2</v>
      </c>
      <c r="G140" s="190"/>
      <c r="H140" s="139"/>
      <c r="I140" s="139"/>
      <c r="J140" s="139"/>
      <c r="K140" s="139"/>
      <c r="L140" s="139"/>
      <c r="M140" s="139"/>
      <c r="N140" s="139"/>
      <c r="O140" s="139"/>
      <c r="P140" s="139"/>
      <c r="Q140" s="139"/>
      <c r="R140" s="136"/>
      <c r="S140" s="136"/>
      <c r="T140" s="136"/>
      <c r="U140" s="136"/>
      <c r="V140" s="136"/>
      <c r="W140" s="136"/>
      <c r="X140" s="136"/>
      <c r="Y140" s="136"/>
      <c r="Z140" s="136"/>
      <c r="AA140" s="139">
        <v>1</v>
      </c>
      <c r="AB140" s="136">
        <v>2</v>
      </c>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3</v>
      </c>
      <c r="E142" s="139">
        <v>3</v>
      </c>
      <c r="F142" s="112">
        <v>3</v>
      </c>
      <c r="G142" s="190"/>
      <c r="H142" s="139">
        <v>3</v>
      </c>
      <c r="I142" s="139"/>
      <c r="J142" s="139"/>
      <c r="K142" s="139"/>
      <c r="L142" s="139"/>
      <c r="M142" s="139"/>
      <c r="N142" s="139">
        <v>3</v>
      </c>
      <c r="O142" s="139"/>
      <c r="P142" s="139"/>
      <c r="Q142" s="139"/>
      <c r="R142" s="136"/>
      <c r="S142" s="136"/>
      <c r="T142" s="136"/>
      <c r="U142" s="136">
        <v>3</v>
      </c>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c r="E156" s="139"/>
      <c r="F156" s="112">
        <v>1</v>
      </c>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v>1</v>
      </c>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2</v>
      </c>
      <c r="E167" s="139">
        <v>1</v>
      </c>
      <c r="F167" s="112">
        <v>3</v>
      </c>
      <c r="G167" s="190"/>
      <c r="H167" s="139"/>
      <c r="I167" s="139"/>
      <c r="J167" s="139"/>
      <c r="K167" s="139"/>
      <c r="L167" s="139"/>
      <c r="M167" s="139"/>
      <c r="N167" s="139"/>
      <c r="O167" s="139"/>
      <c r="P167" s="139"/>
      <c r="Q167" s="139"/>
      <c r="R167" s="136"/>
      <c r="S167" s="136"/>
      <c r="T167" s="136"/>
      <c r="U167" s="136"/>
      <c r="V167" s="136"/>
      <c r="W167" s="136"/>
      <c r="X167" s="136"/>
      <c r="Y167" s="136"/>
      <c r="Z167" s="136"/>
      <c r="AA167" s="139">
        <v>2</v>
      </c>
      <c r="AB167" s="136">
        <v>3</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78</v>
      </c>
      <c r="E176" s="139">
        <f t="shared" si="7"/>
        <v>60</v>
      </c>
      <c r="F176" s="112">
        <f t="shared" si="7"/>
        <v>93</v>
      </c>
      <c r="G176" s="190">
        <f t="shared" si="7"/>
        <v>4</v>
      </c>
      <c r="H176" s="139">
        <f t="shared" si="7"/>
        <v>52</v>
      </c>
      <c r="I176" s="139">
        <f t="shared" si="7"/>
        <v>38</v>
      </c>
      <c r="J176" s="139">
        <f t="shared" si="7"/>
        <v>0</v>
      </c>
      <c r="K176" s="139">
        <f t="shared" si="7"/>
        <v>17</v>
      </c>
      <c r="L176" s="139">
        <f t="shared" si="7"/>
        <v>0</v>
      </c>
      <c r="M176" s="139">
        <f t="shared" si="7"/>
        <v>0</v>
      </c>
      <c r="N176" s="139">
        <f t="shared" si="7"/>
        <v>13</v>
      </c>
      <c r="O176" s="139">
        <f t="shared" si="7"/>
        <v>1</v>
      </c>
      <c r="P176" s="136">
        <f t="shared" si="7"/>
        <v>0</v>
      </c>
      <c r="Q176" s="136">
        <f t="shared" si="7"/>
        <v>0</v>
      </c>
      <c r="R176" s="136">
        <f t="shared" si="7"/>
        <v>39</v>
      </c>
      <c r="S176" s="136">
        <f t="shared" si="7"/>
        <v>0</v>
      </c>
      <c r="T176" s="136">
        <f t="shared" si="7"/>
        <v>1</v>
      </c>
      <c r="U176" s="136">
        <f t="shared" si="7"/>
        <v>13</v>
      </c>
      <c r="V176" s="136">
        <f t="shared" si="7"/>
        <v>0</v>
      </c>
      <c r="W176" s="136">
        <f t="shared" si="7"/>
        <v>0</v>
      </c>
      <c r="X176" s="136">
        <f t="shared" si="7"/>
        <v>0</v>
      </c>
      <c r="Y176" s="136">
        <f t="shared" si="7"/>
        <v>0</v>
      </c>
      <c r="Z176" s="136">
        <f t="shared" si="7"/>
        <v>1</v>
      </c>
      <c r="AA176" s="139">
        <f t="shared" si="7"/>
        <v>26</v>
      </c>
      <c r="AB176" s="136">
        <f t="shared" si="7"/>
        <v>39</v>
      </c>
      <c r="AC176" s="136">
        <f t="shared" si="7"/>
        <v>4</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2</v>
      </c>
      <c r="E180" s="139">
        <v>2</v>
      </c>
      <c r="F180" s="112">
        <v>2</v>
      </c>
      <c r="G180" s="190"/>
      <c r="H180" s="139">
        <v>1</v>
      </c>
      <c r="I180" s="139">
        <v>1</v>
      </c>
      <c r="J180" s="139"/>
      <c r="K180" s="139"/>
      <c r="L180" s="139"/>
      <c r="M180" s="139"/>
      <c r="N180" s="139"/>
      <c r="O180" s="139"/>
      <c r="P180" s="139"/>
      <c r="Q180" s="139"/>
      <c r="R180" s="136">
        <v>1</v>
      </c>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7</v>
      </c>
      <c r="E183" s="139">
        <v>6</v>
      </c>
      <c r="F183" s="112">
        <v>8</v>
      </c>
      <c r="G183" s="190"/>
      <c r="H183" s="139"/>
      <c r="I183" s="139"/>
      <c r="J183" s="139"/>
      <c r="K183" s="139"/>
      <c r="L183" s="139"/>
      <c r="M183" s="139"/>
      <c r="N183" s="139"/>
      <c r="O183" s="139"/>
      <c r="P183" s="139"/>
      <c r="Q183" s="139"/>
      <c r="R183" s="136"/>
      <c r="S183" s="136"/>
      <c r="T183" s="136"/>
      <c r="U183" s="136"/>
      <c r="V183" s="136"/>
      <c r="W183" s="136"/>
      <c r="X183" s="136"/>
      <c r="Y183" s="136"/>
      <c r="Z183" s="136"/>
      <c r="AA183" s="139">
        <v>7</v>
      </c>
      <c r="AB183" s="136">
        <v>8</v>
      </c>
      <c r="AC183" s="136"/>
      <c r="AD183" s="126"/>
    </row>
    <row r="184" spans="1:30" s="96" customFormat="1" ht="12.75" customHeight="1">
      <c r="A184" s="99">
        <v>177</v>
      </c>
      <c r="B184" s="99" t="s">
        <v>987</v>
      </c>
      <c r="C184" s="99" t="s">
        <v>988</v>
      </c>
      <c r="D184" s="138">
        <v>5</v>
      </c>
      <c r="E184" s="139">
        <v>3</v>
      </c>
      <c r="F184" s="112">
        <v>9</v>
      </c>
      <c r="G184" s="190">
        <v>4</v>
      </c>
      <c r="H184" s="139">
        <v>2</v>
      </c>
      <c r="I184" s="139">
        <v>2</v>
      </c>
      <c r="J184" s="139"/>
      <c r="K184" s="139">
        <v>2</v>
      </c>
      <c r="L184" s="139"/>
      <c r="M184" s="139"/>
      <c r="N184" s="139"/>
      <c r="O184" s="139"/>
      <c r="P184" s="139"/>
      <c r="Q184" s="139"/>
      <c r="R184" s="136">
        <v>3</v>
      </c>
      <c r="S184" s="136"/>
      <c r="T184" s="136"/>
      <c r="U184" s="136"/>
      <c r="V184" s="136"/>
      <c r="W184" s="136"/>
      <c r="X184" s="136"/>
      <c r="Y184" s="136"/>
      <c r="Z184" s="136"/>
      <c r="AA184" s="139">
        <v>3</v>
      </c>
      <c r="AB184" s="136">
        <v>6</v>
      </c>
      <c r="AC184" s="136">
        <v>4</v>
      </c>
      <c r="AD184" s="126"/>
    </row>
    <row r="185" spans="1:30" s="96" customFormat="1" ht="12.75" customHeight="1">
      <c r="A185" s="99">
        <v>178</v>
      </c>
      <c r="B185" s="99" t="s">
        <v>516</v>
      </c>
      <c r="C185" s="99" t="s">
        <v>515</v>
      </c>
      <c r="D185" s="138">
        <v>1</v>
      </c>
      <c r="E185" s="139">
        <v>1</v>
      </c>
      <c r="F185" s="112">
        <v>1</v>
      </c>
      <c r="G185" s="190"/>
      <c r="H185" s="139">
        <v>1</v>
      </c>
      <c r="I185" s="139">
        <v>1</v>
      </c>
      <c r="J185" s="139"/>
      <c r="K185" s="139"/>
      <c r="L185" s="139"/>
      <c r="M185" s="139"/>
      <c r="N185" s="139"/>
      <c r="O185" s="139"/>
      <c r="P185" s="139"/>
      <c r="Q185" s="139"/>
      <c r="R185" s="136">
        <v>1</v>
      </c>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523</v>
      </c>
      <c r="D189" s="138">
        <v>1</v>
      </c>
      <c r="E189" s="139"/>
      <c r="F189" s="112">
        <v>1</v>
      </c>
      <c r="G189" s="190"/>
      <c r="H189" s="139">
        <v>1</v>
      </c>
      <c r="I189" s="139">
        <v>1</v>
      </c>
      <c r="J189" s="139"/>
      <c r="K189" s="139"/>
      <c r="L189" s="139"/>
      <c r="M189" s="139"/>
      <c r="N189" s="139"/>
      <c r="O189" s="139"/>
      <c r="P189" s="139"/>
      <c r="Q189" s="139"/>
      <c r="R189" s="136">
        <v>1</v>
      </c>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39</v>
      </c>
      <c r="E190" s="139">
        <v>30</v>
      </c>
      <c r="F190" s="112">
        <v>44</v>
      </c>
      <c r="G190" s="190"/>
      <c r="H190" s="139">
        <v>28</v>
      </c>
      <c r="I190" s="139">
        <v>27</v>
      </c>
      <c r="J190" s="139"/>
      <c r="K190" s="139">
        <v>12</v>
      </c>
      <c r="L190" s="139"/>
      <c r="M190" s="139"/>
      <c r="N190" s="139">
        <v>1</v>
      </c>
      <c r="O190" s="139"/>
      <c r="P190" s="139"/>
      <c r="Q190" s="139"/>
      <c r="R190" s="136">
        <v>27</v>
      </c>
      <c r="S190" s="136"/>
      <c r="T190" s="136">
        <v>1</v>
      </c>
      <c r="U190" s="136">
        <v>1</v>
      </c>
      <c r="V190" s="136"/>
      <c r="W190" s="136"/>
      <c r="X190" s="136"/>
      <c r="Y190" s="136"/>
      <c r="Z190" s="136"/>
      <c r="AA190" s="139">
        <v>11</v>
      </c>
      <c r="AB190" s="136">
        <v>15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528</v>
      </c>
      <c r="C192" s="99" t="s">
        <v>527</v>
      </c>
      <c r="D192" s="138">
        <v>3</v>
      </c>
      <c r="E192" s="139">
        <v>1</v>
      </c>
      <c r="F192" s="112">
        <v>8</v>
      </c>
      <c r="G192" s="190"/>
      <c r="H192" s="139"/>
      <c r="I192" s="139"/>
      <c r="J192" s="139"/>
      <c r="K192" s="139"/>
      <c r="L192" s="139"/>
      <c r="M192" s="139"/>
      <c r="N192" s="139"/>
      <c r="O192" s="139"/>
      <c r="P192" s="139"/>
      <c r="Q192" s="139"/>
      <c r="R192" s="136"/>
      <c r="S192" s="136"/>
      <c r="T192" s="136"/>
      <c r="U192" s="136"/>
      <c r="V192" s="136"/>
      <c r="W192" s="136"/>
      <c r="X192" s="136"/>
      <c r="Y192" s="136"/>
      <c r="Z192" s="136"/>
      <c r="AA192" s="139">
        <v>3</v>
      </c>
      <c r="AB192" s="136">
        <v>8</v>
      </c>
      <c r="AC192" s="136"/>
      <c r="AD192" s="126"/>
    </row>
    <row r="193" spans="1:30" s="96" customFormat="1" ht="12.75" customHeight="1">
      <c r="A193" s="99">
        <v>186</v>
      </c>
      <c r="B193" s="99" t="s">
        <v>530</v>
      </c>
      <c r="C193" s="99" t="s">
        <v>529</v>
      </c>
      <c r="D193" s="138">
        <v>2</v>
      </c>
      <c r="E193" s="139">
        <v>2</v>
      </c>
      <c r="F193" s="112">
        <v>2</v>
      </c>
      <c r="G193" s="190"/>
      <c r="H193" s="139">
        <v>2</v>
      </c>
      <c r="I193" s="139">
        <v>2</v>
      </c>
      <c r="J193" s="139"/>
      <c r="K193" s="139"/>
      <c r="L193" s="139"/>
      <c r="M193" s="139"/>
      <c r="N193" s="139"/>
      <c r="O193" s="139"/>
      <c r="P193" s="139"/>
      <c r="Q193" s="139"/>
      <c r="R193" s="136">
        <v>2</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v>2</v>
      </c>
      <c r="E196" s="139">
        <v>2</v>
      </c>
      <c r="F196" s="112">
        <v>2</v>
      </c>
      <c r="G196" s="190"/>
      <c r="H196" s="139">
        <v>2</v>
      </c>
      <c r="I196" s="139">
        <v>2</v>
      </c>
      <c r="J196" s="139"/>
      <c r="K196" s="139">
        <v>2</v>
      </c>
      <c r="L196" s="139"/>
      <c r="M196" s="139"/>
      <c r="N196" s="139"/>
      <c r="O196" s="139"/>
      <c r="P196" s="139"/>
      <c r="Q196" s="139"/>
      <c r="R196" s="136">
        <v>2</v>
      </c>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16</v>
      </c>
      <c r="E198" s="139">
        <v>13</v>
      </c>
      <c r="F198" s="112">
        <v>16</v>
      </c>
      <c r="G198" s="190"/>
      <c r="H198" s="139">
        <v>15</v>
      </c>
      <c r="I198" s="139">
        <v>2</v>
      </c>
      <c r="J198" s="139"/>
      <c r="K198" s="139">
        <v>1</v>
      </c>
      <c r="L198" s="139"/>
      <c r="M198" s="139"/>
      <c r="N198" s="139">
        <v>12</v>
      </c>
      <c r="O198" s="139">
        <v>1</v>
      </c>
      <c r="P198" s="139"/>
      <c r="Q198" s="139"/>
      <c r="R198" s="136">
        <v>2</v>
      </c>
      <c r="S198" s="136"/>
      <c r="T198" s="136"/>
      <c r="U198" s="136">
        <v>12</v>
      </c>
      <c r="V198" s="136"/>
      <c r="W198" s="136"/>
      <c r="X198" s="136"/>
      <c r="Y198" s="136"/>
      <c r="Z198" s="136">
        <v>1</v>
      </c>
      <c r="AA198" s="139">
        <v>1</v>
      </c>
      <c r="AB198" s="136">
        <v>1</v>
      </c>
      <c r="AC198" s="136"/>
      <c r="AD198" s="126"/>
    </row>
    <row r="199" spans="1:30" s="97" customFormat="1" ht="12.75" customHeight="1">
      <c r="A199" s="99">
        <v>192</v>
      </c>
      <c r="B199" s="100" t="s">
        <v>537</v>
      </c>
      <c r="C199" s="100" t="s">
        <v>1043</v>
      </c>
      <c r="D199" s="138">
        <f aca="true" t="shared" si="8" ref="D199:AC199">SUM(D200:D228)</f>
        <v>112</v>
      </c>
      <c r="E199" s="139">
        <f t="shared" si="8"/>
        <v>71</v>
      </c>
      <c r="F199" s="112">
        <f t="shared" si="8"/>
        <v>123</v>
      </c>
      <c r="G199" s="190">
        <f t="shared" si="8"/>
        <v>9</v>
      </c>
      <c r="H199" s="139">
        <f t="shared" si="8"/>
        <v>86</v>
      </c>
      <c r="I199" s="139">
        <f t="shared" si="8"/>
        <v>76</v>
      </c>
      <c r="J199" s="139">
        <f t="shared" si="8"/>
        <v>0</v>
      </c>
      <c r="K199" s="139">
        <f t="shared" si="8"/>
        <v>22</v>
      </c>
      <c r="L199" s="139">
        <f t="shared" si="8"/>
        <v>0</v>
      </c>
      <c r="M199" s="139">
        <f t="shared" si="8"/>
        <v>0</v>
      </c>
      <c r="N199" s="139">
        <f t="shared" si="8"/>
        <v>4</v>
      </c>
      <c r="O199" s="139">
        <f t="shared" si="8"/>
        <v>2</v>
      </c>
      <c r="P199" s="136">
        <f t="shared" si="8"/>
        <v>4</v>
      </c>
      <c r="Q199" s="136">
        <f t="shared" si="8"/>
        <v>0</v>
      </c>
      <c r="R199" s="136">
        <f t="shared" si="8"/>
        <v>76</v>
      </c>
      <c r="S199" s="136">
        <f t="shared" si="8"/>
        <v>0</v>
      </c>
      <c r="T199" s="136">
        <f t="shared" si="8"/>
        <v>1</v>
      </c>
      <c r="U199" s="136">
        <f t="shared" si="8"/>
        <v>4</v>
      </c>
      <c r="V199" s="136">
        <f t="shared" si="8"/>
        <v>4</v>
      </c>
      <c r="W199" s="136">
        <f t="shared" si="8"/>
        <v>0</v>
      </c>
      <c r="X199" s="136">
        <f t="shared" si="8"/>
        <v>0</v>
      </c>
      <c r="Y199" s="136">
        <f t="shared" si="8"/>
        <v>0</v>
      </c>
      <c r="Z199" s="136">
        <f t="shared" si="8"/>
        <v>2</v>
      </c>
      <c r="AA199" s="139">
        <f t="shared" si="8"/>
        <v>26</v>
      </c>
      <c r="AB199" s="136">
        <f t="shared" si="8"/>
        <v>36</v>
      </c>
      <c r="AC199" s="136">
        <f t="shared" si="8"/>
        <v>9</v>
      </c>
      <c r="AD199" s="98"/>
    </row>
    <row r="200" spans="1:30" s="96" customFormat="1" ht="12.75" customHeight="1">
      <c r="A200" s="99">
        <v>193</v>
      </c>
      <c r="B200" s="99">
        <v>255</v>
      </c>
      <c r="C200" s="99" t="s">
        <v>1016</v>
      </c>
      <c r="D200" s="138">
        <v>1</v>
      </c>
      <c r="E200" s="139">
        <v>1</v>
      </c>
      <c r="F200" s="112">
        <v>9</v>
      </c>
      <c r="G200" s="190">
        <v>9</v>
      </c>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9</v>
      </c>
      <c r="AC200" s="136">
        <v>9</v>
      </c>
      <c r="AD200" s="126"/>
    </row>
    <row r="201" spans="1:30" s="96" customFormat="1" ht="12.75" customHeight="1">
      <c r="A201" s="99">
        <v>194</v>
      </c>
      <c r="B201" s="99" t="s">
        <v>1020</v>
      </c>
      <c r="C201" s="99" t="s">
        <v>1021</v>
      </c>
      <c r="D201" s="138">
        <v>3</v>
      </c>
      <c r="E201" s="139"/>
      <c r="F201" s="112">
        <v>5</v>
      </c>
      <c r="G201" s="190"/>
      <c r="H201" s="139"/>
      <c r="I201" s="139"/>
      <c r="J201" s="139"/>
      <c r="K201" s="139"/>
      <c r="L201" s="139"/>
      <c r="M201" s="139"/>
      <c r="N201" s="139"/>
      <c r="O201" s="139"/>
      <c r="P201" s="139"/>
      <c r="Q201" s="139"/>
      <c r="R201" s="136"/>
      <c r="S201" s="136"/>
      <c r="T201" s="136"/>
      <c r="U201" s="136"/>
      <c r="V201" s="136"/>
      <c r="W201" s="136"/>
      <c r="X201" s="136"/>
      <c r="Y201" s="136"/>
      <c r="Z201" s="136"/>
      <c r="AA201" s="139">
        <v>3</v>
      </c>
      <c r="AB201" s="136">
        <v>5</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v>1</v>
      </c>
      <c r="F209" s="112">
        <v>1</v>
      </c>
      <c r="G209" s="190"/>
      <c r="H209" s="139">
        <v>1</v>
      </c>
      <c r="I209" s="139"/>
      <c r="J209" s="139"/>
      <c r="K209" s="139"/>
      <c r="L209" s="139"/>
      <c r="M209" s="139"/>
      <c r="N209" s="139">
        <v>1</v>
      </c>
      <c r="O209" s="139"/>
      <c r="P209" s="139"/>
      <c r="Q209" s="139"/>
      <c r="R209" s="136"/>
      <c r="S209" s="136"/>
      <c r="T209" s="136"/>
      <c r="U209" s="136">
        <v>1</v>
      </c>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3</v>
      </c>
      <c r="E213" s="139">
        <v>2</v>
      </c>
      <c r="F213" s="112">
        <v>3</v>
      </c>
      <c r="G213" s="190"/>
      <c r="H213" s="139">
        <v>3</v>
      </c>
      <c r="I213" s="139">
        <v>1</v>
      </c>
      <c r="J213" s="139"/>
      <c r="K213" s="139"/>
      <c r="L213" s="139"/>
      <c r="M213" s="139"/>
      <c r="N213" s="139"/>
      <c r="O213" s="139"/>
      <c r="P213" s="139">
        <v>2</v>
      </c>
      <c r="Q213" s="139"/>
      <c r="R213" s="136">
        <v>1</v>
      </c>
      <c r="S213" s="136"/>
      <c r="T213" s="136"/>
      <c r="U213" s="136"/>
      <c r="V213" s="136">
        <v>2</v>
      </c>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93</v>
      </c>
      <c r="E217" s="139">
        <v>58</v>
      </c>
      <c r="F217" s="112">
        <v>93</v>
      </c>
      <c r="G217" s="190"/>
      <c r="H217" s="139">
        <v>71</v>
      </c>
      <c r="I217" s="139">
        <v>64</v>
      </c>
      <c r="J217" s="139"/>
      <c r="K217" s="139">
        <v>15</v>
      </c>
      <c r="L217" s="139"/>
      <c r="M217" s="139"/>
      <c r="N217" s="139">
        <v>3</v>
      </c>
      <c r="O217" s="139">
        <v>2</v>
      </c>
      <c r="P217" s="139">
        <v>2</v>
      </c>
      <c r="Q217" s="139"/>
      <c r="R217" s="136">
        <v>65</v>
      </c>
      <c r="S217" s="136"/>
      <c r="T217" s="136">
        <v>1</v>
      </c>
      <c r="U217" s="136">
        <v>3</v>
      </c>
      <c r="V217" s="136">
        <v>2</v>
      </c>
      <c r="W217" s="136"/>
      <c r="X217" s="136"/>
      <c r="Y217" s="136"/>
      <c r="Z217" s="136">
        <v>2</v>
      </c>
      <c r="AA217" s="139">
        <v>22</v>
      </c>
      <c r="AB217" s="136">
        <v>21</v>
      </c>
      <c r="AC217" s="136"/>
      <c r="AD217" s="126"/>
    </row>
    <row r="218" spans="1:30" s="96" customFormat="1" ht="12.75" customHeight="1">
      <c r="A218" s="99">
        <v>210</v>
      </c>
      <c r="B218" s="99" t="s">
        <v>563</v>
      </c>
      <c r="C218" s="99" t="s">
        <v>562</v>
      </c>
      <c r="D218" s="138">
        <v>11</v>
      </c>
      <c r="E218" s="139">
        <v>9</v>
      </c>
      <c r="F218" s="112">
        <v>12</v>
      </c>
      <c r="G218" s="190"/>
      <c r="H218" s="139">
        <v>11</v>
      </c>
      <c r="I218" s="139">
        <v>11</v>
      </c>
      <c r="J218" s="139"/>
      <c r="K218" s="139">
        <v>7</v>
      </c>
      <c r="L218" s="139"/>
      <c r="M218" s="139"/>
      <c r="N218" s="139"/>
      <c r="O218" s="139"/>
      <c r="P218" s="139"/>
      <c r="Q218" s="139"/>
      <c r="R218" s="136">
        <v>10</v>
      </c>
      <c r="S218" s="136"/>
      <c r="T218" s="136"/>
      <c r="U218" s="136"/>
      <c r="V218" s="136"/>
      <c r="W218" s="136"/>
      <c r="X218" s="136"/>
      <c r="Y218" s="136"/>
      <c r="Z218" s="136"/>
      <c r="AA218" s="139"/>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5</v>
      </c>
      <c r="E229" s="139">
        <f t="shared" si="9"/>
        <v>2</v>
      </c>
      <c r="F229" s="112">
        <f t="shared" si="9"/>
        <v>7</v>
      </c>
      <c r="G229" s="190">
        <f t="shared" si="9"/>
        <v>0</v>
      </c>
      <c r="H229" s="139">
        <f t="shared" si="9"/>
        <v>1</v>
      </c>
      <c r="I229" s="139">
        <f t="shared" si="9"/>
        <v>1</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1</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4</v>
      </c>
      <c r="AB229" s="136">
        <f t="shared" si="9"/>
        <v>6</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5</v>
      </c>
      <c r="E231" s="139">
        <v>2</v>
      </c>
      <c r="F231" s="112">
        <v>7</v>
      </c>
      <c r="G231" s="190"/>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v>4</v>
      </c>
      <c r="AB231" s="136">
        <v>6</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370</v>
      </c>
      <c r="E235" s="139">
        <f t="shared" si="10"/>
        <v>248</v>
      </c>
      <c r="F235" s="112">
        <f t="shared" si="10"/>
        <v>384</v>
      </c>
      <c r="G235" s="190">
        <f t="shared" si="10"/>
        <v>5</v>
      </c>
      <c r="H235" s="139">
        <f t="shared" si="10"/>
        <v>236</v>
      </c>
      <c r="I235" s="139">
        <f t="shared" si="10"/>
        <v>126</v>
      </c>
      <c r="J235" s="139">
        <f t="shared" si="10"/>
        <v>9</v>
      </c>
      <c r="K235" s="139">
        <f t="shared" si="10"/>
        <v>1</v>
      </c>
      <c r="L235" s="139">
        <f t="shared" si="10"/>
        <v>0</v>
      </c>
      <c r="M235" s="139">
        <f t="shared" si="10"/>
        <v>0</v>
      </c>
      <c r="N235" s="139">
        <f t="shared" si="10"/>
        <v>105</v>
      </c>
      <c r="O235" s="139">
        <f t="shared" si="10"/>
        <v>3</v>
      </c>
      <c r="P235" s="136">
        <f t="shared" si="10"/>
        <v>0</v>
      </c>
      <c r="Q235" s="136">
        <f t="shared" si="10"/>
        <v>2</v>
      </c>
      <c r="R235" s="136">
        <f t="shared" si="10"/>
        <v>130</v>
      </c>
      <c r="S235" s="136">
        <f t="shared" si="10"/>
        <v>0</v>
      </c>
      <c r="T235" s="136">
        <f t="shared" si="10"/>
        <v>1</v>
      </c>
      <c r="U235" s="136">
        <f t="shared" si="10"/>
        <v>105</v>
      </c>
      <c r="V235" s="136">
        <f t="shared" si="10"/>
        <v>0</v>
      </c>
      <c r="W235" s="136">
        <f t="shared" si="10"/>
        <v>2</v>
      </c>
      <c r="X235" s="136">
        <f t="shared" si="10"/>
        <v>0</v>
      </c>
      <c r="Y235" s="136">
        <f t="shared" si="10"/>
        <v>0</v>
      </c>
      <c r="Z235" s="136">
        <f t="shared" si="10"/>
        <v>3</v>
      </c>
      <c r="AA235" s="139">
        <f t="shared" si="10"/>
        <v>134</v>
      </c>
      <c r="AB235" s="136">
        <f t="shared" si="10"/>
        <v>144</v>
      </c>
      <c r="AC235" s="136">
        <f t="shared" si="10"/>
        <v>5</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260</v>
      </c>
      <c r="E247" s="139">
        <v>185</v>
      </c>
      <c r="F247" s="112">
        <v>260</v>
      </c>
      <c r="G247" s="190"/>
      <c r="H247" s="139">
        <v>180</v>
      </c>
      <c r="I247" s="139">
        <v>76</v>
      </c>
      <c r="J247" s="139"/>
      <c r="K247" s="139"/>
      <c r="L247" s="139"/>
      <c r="M247" s="139"/>
      <c r="N247" s="139">
        <v>100</v>
      </c>
      <c r="O247" s="139">
        <v>2</v>
      </c>
      <c r="P247" s="139"/>
      <c r="Q247" s="139">
        <v>2</v>
      </c>
      <c r="R247" s="136">
        <v>74</v>
      </c>
      <c r="S247" s="136"/>
      <c r="T247" s="136">
        <v>1</v>
      </c>
      <c r="U247" s="136">
        <v>98</v>
      </c>
      <c r="V247" s="136"/>
      <c r="W247" s="136">
        <v>1</v>
      </c>
      <c r="X247" s="136"/>
      <c r="Y247" s="136"/>
      <c r="Z247" s="136">
        <v>2</v>
      </c>
      <c r="AA247" s="139">
        <v>80</v>
      </c>
      <c r="AB247" s="136">
        <v>80</v>
      </c>
      <c r="AC247" s="136"/>
      <c r="AD247" s="126"/>
    </row>
    <row r="248" spans="1:30" s="96" customFormat="1" ht="12.75" customHeight="1">
      <c r="A248" s="99">
        <v>240</v>
      </c>
      <c r="B248" s="99" t="s">
        <v>989</v>
      </c>
      <c r="C248" s="99" t="s">
        <v>1017</v>
      </c>
      <c r="D248" s="138">
        <v>49</v>
      </c>
      <c r="E248" s="139">
        <v>32</v>
      </c>
      <c r="F248" s="112">
        <v>50</v>
      </c>
      <c r="G248" s="190"/>
      <c r="H248" s="139">
        <v>29</v>
      </c>
      <c r="I248" s="139">
        <v>29</v>
      </c>
      <c r="J248" s="139">
        <v>9</v>
      </c>
      <c r="K248" s="139"/>
      <c r="L248" s="139"/>
      <c r="M248" s="139"/>
      <c r="N248" s="139"/>
      <c r="O248" s="139"/>
      <c r="P248" s="139"/>
      <c r="Q248" s="139"/>
      <c r="R248" s="136">
        <v>30</v>
      </c>
      <c r="S248" s="136"/>
      <c r="T248" s="136"/>
      <c r="U248" s="136">
        <v>2</v>
      </c>
      <c r="V248" s="136"/>
      <c r="W248" s="136"/>
      <c r="X248" s="136"/>
      <c r="Y248" s="136"/>
      <c r="Z248" s="136"/>
      <c r="AA248" s="139">
        <v>20</v>
      </c>
      <c r="AB248" s="136">
        <v>21</v>
      </c>
      <c r="AC248" s="136"/>
      <c r="AD248" s="126"/>
    </row>
    <row r="249" spans="1:30" s="96" customFormat="1" ht="12.75" customHeight="1">
      <c r="A249" s="99">
        <v>241</v>
      </c>
      <c r="B249" s="99">
        <v>287</v>
      </c>
      <c r="C249" s="99" t="s">
        <v>615</v>
      </c>
      <c r="D249" s="138">
        <v>5</v>
      </c>
      <c r="E249" s="139">
        <v>3</v>
      </c>
      <c r="F249" s="112">
        <v>5</v>
      </c>
      <c r="G249" s="190"/>
      <c r="H249" s="139">
        <v>3</v>
      </c>
      <c r="I249" s="139">
        <v>1</v>
      </c>
      <c r="J249" s="139"/>
      <c r="K249" s="139"/>
      <c r="L249" s="139"/>
      <c r="M249" s="139"/>
      <c r="N249" s="139">
        <v>2</v>
      </c>
      <c r="O249" s="139"/>
      <c r="P249" s="139"/>
      <c r="Q249" s="139"/>
      <c r="R249" s="136">
        <v>1</v>
      </c>
      <c r="S249" s="136"/>
      <c r="T249" s="136"/>
      <c r="U249" s="136">
        <v>2</v>
      </c>
      <c r="V249" s="136"/>
      <c r="W249" s="136"/>
      <c r="X249" s="136"/>
      <c r="Y249" s="136"/>
      <c r="Z249" s="136"/>
      <c r="AA249" s="139">
        <v>2</v>
      </c>
      <c r="AB249" s="136">
        <v>2</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52</v>
      </c>
      <c r="E251" s="139">
        <v>25</v>
      </c>
      <c r="F251" s="112">
        <v>65</v>
      </c>
      <c r="G251" s="190">
        <v>5</v>
      </c>
      <c r="H251" s="139">
        <v>21</v>
      </c>
      <c r="I251" s="139">
        <v>20</v>
      </c>
      <c r="J251" s="139"/>
      <c r="K251" s="139">
        <v>1</v>
      </c>
      <c r="L251" s="139"/>
      <c r="M251" s="139"/>
      <c r="N251" s="139"/>
      <c r="O251" s="139">
        <v>1</v>
      </c>
      <c r="P251" s="139"/>
      <c r="Q251" s="139"/>
      <c r="R251" s="136">
        <v>25</v>
      </c>
      <c r="S251" s="136"/>
      <c r="T251" s="136"/>
      <c r="U251" s="136"/>
      <c r="V251" s="136"/>
      <c r="W251" s="136">
        <v>1</v>
      </c>
      <c r="X251" s="136"/>
      <c r="Y251" s="136"/>
      <c r="Z251" s="136">
        <v>1</v>
      </c>
      <c r="AA251" s="139">
        <v>31</v>
      </c>
      <c r="AB251" s="136">
        <v>40</v>
      </c>
      <c r="AC251" s="136">
        <v>5</v>
      </c>
      <c r="AD251" s="126"/>
    </row>
    <row r="252" spans="1:30" s="96" customFormat="1" ht="12.75" customHeight="1">
      <c r="A252" s="99">
        <v>244</v>
      </c>
      <c r="B252" s="99">
        <v>290</v>
      </c>
      <c r="C252" s="99" t="s">
        <v>620</v>
      </c>
      <c r="D252" s="138">
        <v>1</v>
      </c>
      <c r="E252" s="139">
        <v>1</v>
      </c>
      <c r="F252" s="112">
        <v>1</v>
      </c>
      <c r="G252" s="190"/>
      <c r="H252" s="139"/>
      <c r="I252" s="139"/>
      <c r="J252" s="139"/>
      <c r="K252" s="139"/>
      <c r="L252" s="139"/>
      <c r="M252" s="139"/>
      <c r="N252" s="139"/>
      <c r="O252" s="139"/>
      <c r="P252" s="139"/>
      <c r="Q252" s="139"/>
      <c r="R252" s="136"/>
      <c r="S252" s="136"/>
      <c r="T252" s="136"/>
      <c r="U252" s="136"/>
      <c r="V252" s="136"/>
      <c r="W252" s="136"/>
      <c r="X252" s="136"/>
      <c r="Y252" s="136"/>
      <c r="Z252" s="136"/>
      <c r="AA252" s="139">
        <v>1</v>
      </c>
      <c r="AB252" s="136">
        <v>1</v>
      </c>
      <c r="AC252" s="136"/>
      <c r="AD252" s="126"/>
    </row>
    <row r="253" spans="1:30" s="96" customFormat="1" ht="12.75" customHeight="1">
      <c r="A253" s="99">
        <v>245</v>
      </c>
      <c r="B253" s="99" t="s">
        <v>622</v>
      </c>
      <c r="C253" s="99" t="s">
        <v>621</v>
      </c>
      <c r="D253" s="138">
        <v>3</v>
      </c>
      <c r="E253" s="139">
        <v>2</v>
      </c>
      <c r="F253" s="112">
        <v>3</v>
      </c>
      <c r="G253" s="190"/>
      <c r="H253" s="139">
        <v>3</v>
      </c>
      <c r="I253" s="139"/>
      <c r="J253" s="139"/>
      <c r="K253" s="139"/>
      <c r="L253" s="139"/>
      <c r="M253" s="139"/>
      <c r="N253" s="139">
        <v>3</v>
      </c>
      <c r="O253" s="139"/>
      <c r="P253" s="139"/>
      <c r="Q253" s="139"/>
      <c r="R253" s="136"/>
      <c r="S253" s="136"/>
      <c r="T253" s="136"/>
      <c r="U253" s="136">
        <v>3</v>
      </c>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69</v>
      </c>
      <c r="E255" s="139">
        <f t="shared" si="11"/>
        <v>41</v>
      </c>
      <c r="F255" s="112">
        <f t="shared" si="11"/>
        <v>89</v>
      </c>
      <c r="G255" s="190">
        <f t="shared" si="11"/>
        <v>0</v>
      </c>
      <c r="H255" s="139">
        <f t="shared" si="11"/>
        <v>33</v>
      </c>
      <c r="I255" s="139">
        <f t="shared" si="11"/>
        <v>27</v>
      </c>
      <c r="J255" s="139">
        <f t="shared" si="11"/>
        <v>0</v>
      </c>
      <c r="K255" s="139">
        <f t="shared" si="11"/>
        <v>4</v>
      </c>
      <c r="L255" s="139">
        <f t="shared" si="11"/>
        <v>0</v>
      </c>
      <c r="M255" s="139">
        <f t="shared" si="11"/>
        <v>0</v>
      </c>
      <c r="N255" s="139">
        <f t="shared" si="11"/>
        <v>3</v>
      </c>
      <c r="O255" s="139">
        <f t="shared" si="11"/>
        <v>0</v>
      </c>
      <c r="P255" s="136">
        <f t="shared" si="11"/>
        <v>0</v>
      </c>
      <c r="Q255" s="136">
        <f t="shared" si="11"/>
        <v>3</v>
      </c>
      <c r="R255" s="136">
        <f t="shared" si="11"/>
        <v>35</v>
      </c>
      <c r="S255" s="136">
        <f t="shared" si="11"/>
        <v>0</v>
      </c>
      <c r="T255" s="136">
        <f t="shared" si="11"/>
        <v>0</v>
      </c>
      <c r="U255" s="136">
        <f t="shared" si="11"/>
        <v>2</v>
      </c>
      <c r="V255" s="136">
        <f t="shared" si="11"/>
        <v>0</v>
      </c>
      <c r="W255" s="136">
        <f t="shared" si="11"/>
        <v>3</v>
      </c>
      <c r="X255" s="136">
        <f t="shared" si="11"/>
        <v>0</v>
      </c>
      <c r="Y255" s="136">
        <f t="shared" si="11"/>
        <v>0</v>
      </c>
      <c r="Z255" s="136">
        <f t="shared" si="11"/>
        <v>0</v>
      </c>
      <c r="AA255" s="139">
        <f t="shared" si="11"/>
        <v>36</v>
      </c>
      <c r="AB255" s="136">
        <f t="shared" si="11"/>
        <v>50</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44</v>
      </c>
      <c r="E259" s="139">
        <v>26</v>
      </c>
      <c r="F259" s="112">
        <v>62</v>
      </c>
      <c r="G259" s="190"/>
      <c r="H259" s="139">
        <v>15</v>
      </c>
      <c r="I259" s="139">
        <v>12</v>
      </c>
      <c r="J259" s="139"/>
      <c r="K259" s="139"/>
      <c r="L259" s="139"/>
      <c r="M259" s="139"/>
      <c r="N259" s="139">
        <v>3</v>
      </c>
      <c r="O259" s="139"/>
      <c r="P259" s="139"/>
      <c r="Q259" s="139"/>
      <c r="R259" s="136">
        <v>17</v>
      </c>
      <c r="S259" s="136"/>
      <c r="T259" s="136"/>
      <c r="U259" s="136">
        <v>2</v>
      </c>
      <c r="V259" s="136"/>
      <c r="W259" s="136"/>
      <c r="X259" s="136"/>
      <c r="Y259" s="136"/>
      <c r="Z259" s="136"/>
      <c r="AA259" s="139">
        <v>29</v>
      </c>
      <c r="AB259" s="136">
        <v>43</v>
      </c>
      <c r="AC259" s="136"/>
      <c r="AD259" s="126"/>
    </row>
    <row r="260" spans="1:30" s="96" customFormat="1" ht="12.75" customHeight="1">
      <c r="A260" s="99">
        <v>252</v>
      </c>
      <c r="B260" s="99" t="s">
        <v>633</v>
      </c>
      <c r="C260" s="99" t="s">
        <v>632</v>
      </c>
      <c r="D260" s="138">
        <v>3</v>
      </c>
      <c r="E260" s="139">
        <v>1</v>
      </c>
      <c r="F260" s="112">
        <v>3</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v>2</v>
      </c>
      <c r="AB260" s="136">
        <v>2</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6</v>
      </c>
      <c r="E263" s="139">
        <v>5</v>
      </c>
      <c r="F263" s="112">
        <v>6</v>
      </c>
      <c r="G263" s="190"/>
      <c r="H263" s="139">
        <v>5</v>
      </c>
      <c r="I263" s="139">
        <v>5</v>
      </c>
      <c r="J263" s="139"/>
      <c r="K263" s="139"/>
      <c r="L263" s="139"/>
      <c r="M263" s="139"/>
      <c r="N263" s="139"/>
      <c r="O263" s="139"/>
      <c r="P263" s="139"/>
      <c r="Q263" s="139"/>
      <c r="R263" s="136">
        <v>5</v>
      </c>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5</v>
      </c>
      <c r="E265" s="139">
        <v>3</v>
      </c>
      <c r="F265" s="112">
        <v>5</v>
      </c>
      <c r="G265" s="190"/>
      <c r="H265" s="139">
        <v>4</v>
      </c>
      <c r="I265" s="139">
        <v>4</v>
      </c>
      <c r="J265" s="139"/>
      <c r="K265" s="139">
        <v>2</v>
      </c>
      <c r="L265" s="139"/>
      <c r="M265" s="139"/>
      <c r="N265" s="139"/>
      <c r="O265" s="139"/>
      <c r="P265" s="139"/>
      <c r="Q265" s="139"/>
      <c r="R265" s="136">
        <v>4</v>
      </c>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5</v>
      </c>
      <c r="E266" s="139">
        <v>3</v>
      </c>
      <c r="F266" s="112">
        <v>5</v>
      </c>
      <c r="G266" s="190"/>
      <c r="H266" s="139">
        <v>4</v>
      </c>
      <c r="I266" s="139">
        <v>1</v>
      </c>
      <c r="J266" s="139"/>
      <c r="K266" s="139">
        <v>1</v>
      </c>
      <c r="L266" s="139"/>
      <c r="M266" s="139"/>
      <c r="N266" s="139"/>
      <c r="O266" s="139"/>
      <c r="P266" s="139"/>
      <c r="Q266" s="139">
        <v>3</v>
      </c>
      <c r="R266" s="136">
        <v>1</v>
      </c>
      <c r="S266" s="136"/>
      <c r="T266" s="136"/>
      <c r="U266" s="136"/>
      <c r="V266" s="136"/>
      <c r="W266" s="136">
        <v>3</v>
      </c>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2</v>
      </c>
      <c r="F268" s="112">
        <v>2</v>
      </c>
      <c r="G268" s="190"/>
      <c r="H268" s="139">
        <v>2</v>
      </c>
      <c r="I268" s="139">
        <v>2</v>
      </c>
      <c r="J268" s="139"/>
      <c r="K268" s="139">
        <v>1</v>
      </c>
      <c r="L268" s="139"/>
      <c r="M268" s="139"/>
      <c r="N268" s="139"/>
      <c r="O268" s="139"/>
      <c r="P268" s="139"/>
      <c r="Q268" s="139"/>
      <c r="R268" s="136">
        <v>2</v>
      </c>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2</v>
      </c>
      <c r="E269" s="139">
        <v>1</v>
      </c>
      <c r="F269" s="112">
        <v>2</v>
      </c>
      <c r="G269" s="190"/>
      <c r="H269" s="139">
        <v>2</v>
      </c>
      <c r="I269" s="139">
        <v>2</v>
      </c>
      <c r="J269" s="139"/>
      <c r="K269" s="139"/>
      <c r="L269" s="139"/>
      <c r="M269" s="139"/>
      <c r="N269" s="139"/>
      <c r="O269" s="139"/>
      <c r="P269" s="139"/>
      <c r="Q269" s="139"/>
      <c r="R269" s="136">
        <v>3</v>
      </c>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2</v>
      </c>
      <c r="E270" s="139"/>
      <c r="F270" s="112">
        <v>4</v>
      </c>
      <c r="G270" s="190"/>
      <c r="H270" s="139"/>
      <c r="I270" s="139"/>
      <c r="J270" s="139"/>
      <c r="K270" s="139"/>
      <c r="L270" s="139"/>
      <c r="M270" s="139"/>
      <c r="N270" s="139"/>
      <c r="O270" s="139"/>
      <c r="P270" s="139"/>
      <c r="Q270" s="139"/>
      <c r="R270" s="136">
        <v>2</v>
      </c>
      <c r="S270" s="136"/>
      <c r="T270" s="136"/>
      <c r="U270" s="136"/>
      <c r="V270" s="136"/>
      <c r="W270" s="136"/>
      <c r="X270" s="136"/>
      <c r="Y270" s="136"/>
      <c r="Z270" s="136"/>
      <c r="AA270" s="139">
        <v>2</v>
      </c>
      <c r="AB270" s="136">
        <v>2</v>
      </c>
      <c r="AC270" s="136"/>
      <c r="AD270" s="126"/>
    </row>
    <row r="271" spans="1:30" s="97" customFormat="1" ht="12.75" customHeight="1">
      <c r="A271" s="99">
        <v>263</v>
      </c>
      <c r="B271" s="100" t="s">
        <v>647</v>
      </c>
      <c r="C271" s="100" t="s">
        <v>1047</v>
      </c>
      <c r="D271" s="138">
        <f aca="true" t="shared" si="12" ref="D271:AC271">SUM(D273:D297)</f>
        <v>498</v>
      </c>
      <c r="E271" s="139">
        <f t="shared" si="12"/>
        <v>360</v>
      </c>
      <c r="F271" s="112">
        <f t="shared" si="12"/>
        <v>579</v>
      </c>
      <c r="G271" s="190">
        <f t="shared" si="12"/>
        <v>62</v>
      </c>
      <c r="H271" s="139">
        <f t="shared" si="12"/>
        <v>328</v>
      </c>
      <c r="I271" s="139">
        <f t="shared" si="12"/>
        <v>291</v>
      </c>
      <c r="J271" s="139">
        <f t="shared" si="12"/>
        <v>0</v>
      </c>
      <c r="K271" s="139">
        <f t="shared" si="12"/>
        <v>29</v>
      </c>
      <c r="L271" s="139">
        <f t="shared" si="12"/>
        <v>0</v>
      </c>
      <c r="M271" s="139">
        <f t="shared" si="12"/>
        <v>0</v>
      </c>
      <c r="N271" s="139">
        <f t="shared" si="12"/>
        <v>34</v>
      </c>
      <c r="O271" s="139">
        <f t="shared" si="12"/>
        <v>2</v>
      </c>
      <c r="P271" s="136">
        <f t="shared" si="12"/>
        <v>0</v>
      </c>
      <c r="Q271" s="136">
        <f t="shared" si="12"/>
        <v>1</v>
      </c>
      <c r="R271" s="136">
        <f t="shared" si="12"/>
        <v>298</v>
      </c>
      <c r="S271" s="136">
        <f t="shared" si="12"/>
        <v>5</v>
      </c>
      <c r="T271" s="136">
        <f t="shared" si="12"/>
        <v>0</v>
      </c>
      <c r="U271" s="136">
        <f t="shared" si="12"/>
        <v>33</v>
      </c>
      <c r="V271" s="136">
        <f t="shared" si="12"/>
        <v>0</v>
      </c>
      <c r="W271" s="136">
        <f t="shared" si="12"/>
        <v>0</v>
      </c>
      <c r="X271" s="136">
        <f t="shared" si="12"/>
        <v>0</v>
      </c>
      <c r="Y271" s="136">
        <f t="shared" si="12"/>
        <v>0</v>
      </c>
      <c r="Z271" s="136">
        <f t="shared" si="12"/>
        <v>6</v>
      </c>
      <c r="AA271" s="139">
        <f t="shared" si="12"/>
        <v>170</v>
      </c>
      <c r="AB271" s="136">
        <f t="shared" si="12"/>
        <v>240</v>
      </c>
      <c r="AC271" s="136">
        <f t="shared" si="12"/>
        <v>52</v>
      </c>
      <c r="AD271" s="98"/>
    </row>
    <row r="272" spans="1:30" s="97" customFormat="1" ht="12.75" customHeight="1">
      <c r="A272" s="99">
        <v>264</v>
      </c>
      <c r="B272" s="100" t="s">
        <v>648</v>
      </c>
      <c r="C272" s="100" t="s">
        <v>1047</v>
      </c>
      <c r="D272" s="138">
        <f aca="true" t="shared" si="13" ref="D272:AC272">SUM(D273:D288)</f>
        <v>496</v>
      </c>
      <c r="E272" s="139">
        <f t="shared" si="13"/>
        <v>359</v>
      </c>
      <c r="F272" s="112">
        <f t="shared" si="13"/>
        <v>579</v>
      </c>
      <c r="G272" s="190">
        <f t="shared" si="13"/>
        <v>62</v>
      </c>
      <c r="H272" s="139">
        <f t="shared" si="13"/>
        <v>326</v>
      </c>
      <c r="I272" s="139">
        <f t="shared" si="13"/>
        <v>290</v>
      </c>
      <c r="J272" s="139">
        <f t="shared" si="13"/>
        <v>0</v>
      </c>
      <c r="K272" s="139">
        <f t="shared" si="13"/>
        <v>29</v>
      </c>
      <c r="L272" s="139">
        <f t="shared" si="13"/>
        <v>0</v>
      </c>
      <c r="M272" s="139">
        <f t="shared" si="13"/>
        <v>0</v>
      </c>
      <c r="N272" s="139">
        <f t="shared" si="13"/>
        <v>33</v>
      </c>
      <c r="O272" s="139">
        <f t="shared" si="13"/>
        <v>2</v>
      </c>
      <c r="P272" s="136">
        <f t="shared" si="13"/>
        <v>0</v>
      </c>
      <c r="Q272" s="136">
        <f t="shared" si="13"/>
        <v>1</v>
      </c>
      <c r="R272" s="136">
        <f t="shared" si="13"/>
        <v>298</v>
      </c>
      <c r="S272" s="136">
        <f t="shared" si="13"/>
        <v>5</v>
      </c>
      <c r="T272" s="136">
        <f t="shared" si="13"/>
        <v>0</v>
      </c>
      <c r="U272" s="136">
        <f t="shared" si="13"/>
        <v>33</v>
      </c>
      <c r="V272" s="136">
        <f t="shared" si="13"/>
        <v>0</v>
      </c>
      <c r="W272" s="136">
        <f t="shared" si="13"/>
        <v>0</v>
      </c>
      <c r="X272" s="136">
        <f t="shared" si="13"/>
        <v>0</v>
      </c>
      <c r="Y272" s="136">
        <f t="shared" si="13"/>
        <v>0</v>
      </c>
      <c r="Z272" s="136">
        <f t="shared" si="13"/>
        <v>6</v>
      </c>
      <c r="AA272" s="139">
        <f t="shared" si="13"/>
        <v>170</v>
      </c>
      <c r="AB272" s="136">
        <f t="shared" si="13"/>
        <v>240</v>
      </c>
      <c r="AC272" s="136">
        <f t="shared" si="13"/>
        <v>52</v>
      </c>
      <c r="AD272" s="98"/>
    </row>
    <row r="273" spans="1:30" s="96" customFormat="1" ht="12.75" customHeight="1">
      <c r="A273" s="99">
        <v>265</v>
      </c>
      <c r="B273" s="99" t="s">
        <v>650</v>
      </c>
      <c r="C273" s="99" t="s">
        <v>649</v>
      </c>
      <c r="D273" s="138">
        <v>31</v>
      </c>
      <c r="E273" s="139">
        <v>9</v>
      </c>
      <c r="F273" s="112">
        <v>37</v>
      </c>
      <c r="G273" s="190">
        <v>11</v>
      </c>
      <c r="H273" s="139">
        <v>11</v>
      </c>
      <c r="I273" s="139">
        <v>11</v>
      </c>
      <c r="J273" s="139"/>
      <c r="K273" s="139">
        <v>10</v>
      </c>
      <c r="L273" s="139"/>
      <c r="M273" s="139"/>
      <c r="N273" s="139"/>
      <c r="O273" s="139"/>
      <c r="P273" s="139"/>
      <c r="Q273" s="139"/>
      <c r="R273" s="136">
        <v>11</v>
      </c>
      <c r="S273" s="136"/>
      <c r="T273" s="136"/>
      <c r="U273" s="136"/>
      <c r="V273" s="136"/>
      <c r="W273" s="136"/>
      <c r="X273" s="136"/>
      <c r="Y273" s="136"/>
      <c r="Z273" s="136"/>
      <c r="AA273" s="139">
        <v>20</v>
      </c>
      <c r="AB273" s="136">
        <v>26</v>
      </c>
      <c r="AC273" s="136">
        <v>11</v>
      </c>
      <c r="AD273" s="126"/>
    </row>
    <row r="274" spans="1:30" s="96" customFormat="1" ht="12.75" customHeight="1">
      <c r="A274" s="99">
        <v>266</v>
      </c>
      <c r="B274" s="99" t="s">
        <v>652</v>
      </c>
      <c r="C274" s="99" t="s">
        <v>651</v>
      </c>
      <c r="D274" s="138">
        <v>5</v>
      </c>
      <c r="E274" s="139">
        <v>1</v>
      </c>
      <c r="F274" s="112">
        <v>7</v>
      </c>
      <c r="G274" s="190">
        <v>6</v>
      </c>
      <c r="H274" s="139">
        <v>2</v>
      </c>
      <c r="I274" s="139">
        <v>2</v>
      </c>
      <c r="J274" s="139"/>
      <c r="K274" s="139"/>
      <c r="L274" s="139"/>
      <c r="M274" s="139"/>
      <c r="N274" s="139"/>
      <c r="O274" s="139"/>
      <c r="P274" s="139"/>
      <c r="Q274" s="139"/>
      <c r="R274" s="136">
        <v>2</v>
      </c>
      <c r="S274" s="136">
        <v>2</v>
      </c>
      <c r="T274" s="136"/>
      <c r="U274" s="136"/>
      <c r="V274" s="136"/>
      <c r="W274" s="136"/>
      <c r="X274" s="136"/>
      <c r="Y274" s="136"/>
      <c r="Z274" s="136"/>
      <c r="AA274" s="139">
        <v>3</v>
      </c>
      <c r="AB274" s="136">
        <v>5</v>
      </c>
      <c r="AC274" s="136">
        <v>4</v>
      </c>
      <c r="AD274" s="126"/>
    </row>
    <row r="275" spans="1:30" s="96" customFormat="1" ht="12.75" customHeight="1">
      <c r="A275" s="99">
        <v>267</v>
      </c>
      <c r="B275" s="99" t="s">
        <v>654</v>
      </c>
      <c r="C275" s="99" t="s">
        <v>653</v>
      </c>
      <c r="D275" s="138">
        <v>168</v>
      </c>
      <c r="E275" s="139">
        <v>97</v>
      </c>
      <c r="F275" s="112">
        <v>237</v>
      </c>
      <c r="G275" s="190">
        <v>45</v>
      </c>
      <c r="H275" s="139">
        <v>61</v>
      </c>
      <c r="I275" s="139">
        <v>54</v>
      </c>
      <c r="J275" s="139"/>
      <c r="K275" s="139">
        <v>9</v>
      </c>
      <c r="L275" s="139"/>
      <c r="M275" s="139"/>
      <c r="N275" s="139">
        <v>4</v>
      </c>
      <c r="O275" s="139">
        <v>2</v>
      </c>
      <c r="P275" s="139"/>
      <c r="Q275" s="139">
        <v>1</v>
      </c>
      <c r="R275" s="136">
        <v>59</v>
      </c>
      <c r="S275" s="136">
        <v>3</v>
      </c>
      <c r="T275" s="136"/>
      <c r="U275" s="136">
        <v>3</v>
      </c>
      <c r="V275" s="136"/>
      <c r="W275" s="136"/>
      <c r="X275" s="136"/>
      <c r="Y275" s="136"/>
      <c r="Z275" s="136">
        <v>6</v>
      </c>
      <c r="AA275" s="139">
        <v>107</v>
      </c>
      <c r="AB275" s="136">
        <v>166</v>
      </c>
      <c r="AC275" s="136">
        <v>37</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278</v>
      </c>
      <c r="E277" s="139">
        <v>241</v>
      </c>
      <c r="F277" s="112">
        <v>281</v>
      </c>
      <c r="G277" s="190"/>
      <c r="H277" s="139">
        <v>239</v>
      </c>
      <c r="I277" s="139">
        <v>216</v>
      </c>
      <c r="J277" s="139"/>
      <c r="K277" s="139">
        <v>8</v>
      </c>
      <c r="L277" s="139"/>
      <c r="M277" s="139"/>
      <c r="N277" s="139">
        <v>23</v>
      </c>
      <c r="O277" s="139"/>
      <c r="P277" s="139"/>
      <c r="Q277" s="139"/>
      <c r="R277" s="136">
        <v>217</v>
      </c>
      <c r="S277" s="136"/>
      <c r="T277" s="136"/>
      <c r="U277" s="136">
        <v>24</v>
      </c>
      <c r="V277" s="136"/>
      <c r="W277" s="136"/>
      <c r="X277" s="136"/>
      <c r="Y277" s="136"/>
      <c r="Z277" s="136"/>
      <c r="AA277" s="139">
        <v>39</v>
      </c>
      <c r="AB277" s="136">
        <v>41</v>
      </c>
      <c r="AC277" s="136"/>
      <c r="AD277" s="126"/>
    </row>
    <row r="278" spans="1:30" s="96" customFormat="1" ht="12.75" customHeight="1">
      <c r="A278" s="99">
        <v>270</v>
      </c>
      <c r="B278" s="99" t="s">
        <v>660</v>
      </c>
      <c r="C278" s="99" t="s">
        <v>659</v>
      </c>
      <c r="D278" s="138">
        <v>10</v>
      </c>
      <c r="E278" s="139">
        <v>8</v>
      </c>
      <c r="F278" s="112">
        <v>11</v>
      </c>
      <c r="G278" s="190"/>
      <c r="H278" s="139">
        <v>9</v>
      </c>
      <c r="I278" s="139">
        <v>5</v>
      </c>
      <c r="J278" s="139"/>
      <c r="K278" s="139"/>
      <c r="L278" s="139"/>
      <c r="M278" s="139"/>
      <c r="N278" s="139">
        <v>4</v>
      </c>
      <c r="O278" s="139"/>
      <c r="P278" s="139"/>
      <c r="Q278" s="139"/>
      <c r="R278" s="136">
        <v>6</v>
      </c>
      <c r="S278" s="136"/>
      <c r="T278" s="136"/>
      <c r="U278" s="136">
        <v>4</v>
      </c>
      <c r="V278" s="136"/>
      <c r="W278" s="136"/>
      <c r="X278" s="136"/>
      <c r="Y278" s="136"/>
      <c r="Z278" s="136"/>
      <c r="AA278" s="139">
        <v>1</v>
      </c>
      <c r="AB278" s="136">
        <v>1</v>
      </c>
      <c r="AC278" s="136"/>
      <c r="AD278" s="126"/>
    </row>
    <row r="279" spans="1:30" s="96" customFormat="1" ht="12.75" customHeight="1">
      <c r="A279" s="99">
        <v>271</v>
      </c>
      <c r="B279" s="99" t="s">
        <v>662</v>
      </c>
      <c r="C279" s="99" t="s">
        <v>661</v>
      </c>
      <c r="D279" s="138"/>
      <c r="E279" s="139"/>
      <c r="F279" s="112">
        <v>2</v>
      </c>
      <c r="G279" s="190"/>
      <c r="H279" s="139"/>
      <c r="I279" s="139"/>
      <c r="J279" s="139"/>
      <c r="K279" s="139"/>
      <c r="L279" s="139"/>
      <c r="M279" s="139"/>
      <c r="N279" s="139"/>
      <c r="O279" s="139"/>
      <c r="P279" s="139"/>
      <c r="Q279" s="139"/>
      <c r="R279" s="136">
        <v>1</v>
      </c>
      <c r="S279" s="136"/>
      <c r="T279" s="136"/>
      <c r="U279" s="136"/>
      <c r="V279" s="136"/>
      <c r="W279" s="136"/>
      <c r="X279" s="136"/>
      <c r="Y279" s="136"/>
      <c r="Z279" s="136"/>
      <c r="AA279" s="139"/>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v>1</v>
      </c>
      <c r="F285" s="112">
        <v>2</v>
      </c>
      <c r="G285" s="190"/>
      <c r="H285" s="139">
        <v>2</v>
      </c>
      <c r="I285" s="139">
        <v>2</v>
      </c>
      <c r="J285" s="139"/>
      <c r="K285" s="139">
        <v>2</v>
      </c>
      <c r="L285" s="139"/>
      <c r="M285" s="139"/>
      <c r="N285" s="139"/>
      <c r="O285" s="139"/>
      <c r="P285" s="139"/>
      <c r="Q285" s="139"/>
      <c r="R285" s="136">
        <v>2</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2</v>
      </c>
      <c r="E288" s="139">
        <v>2</v>
      </c>
      <c r="F288" s="112">
        <v>2</v>
      </c>
      <c r="G288" s="190"/>
      <c r="H288" s="139">
        <v>2</v>
      </c>
      <c r="I288" s="139"/>
      <c r="J288" s="139"/>
      <c r="K288" s="139"/>
      <c r="L288" s="139"/>
      <c r="M288" s="139"/>
      <c r="N288" s="139">
        <v>2</v>
      </c>
      <c r="O288" s="139"/>
      <c r="P288" s="139"/>
      <c r="Q288" s="139"/>
      <c r="R288" s="136"/>
      <c r="S288" s="136"/>
      <c r="T288" s="136"/>
      <c r="U288" s="136">
        <v>2</v>
      </c>
      <c r="V288" s="136"/>
      <c r="W288" s="136"/>
      <c r="X288" s="136"/>
      <c r="Y288" s="136"/>
      <c r="Z288" s="136"/>
      <c r="AA288" s="139"/>
      <c r="AB288" s="136"/>
      <c r="AC288" s="136"/>
      <c r="AD288" s="126"/>
    </row>
    <row r="289" spans="1:30" s="96" customFormat="1" ht="12.75" customHeight="1">
      <c r="A289" s="99">
        <v>281</v>
      </c>
      <c r="B289" s="99">
        <v>321</v>
      </c>
      <c r="C289" s="99" t="s">
        <v>680</v>
      </c>
      <c r="D289" s="138">
        <v>2</v>
      </c>
      <c r="E289" s="139">
        <v>1</v>
      </c>
      <c r="F289" s="112"/>
      <c r="G289" s="190"/>
      <c r="H289" s="139">
        <v>2</v>
      </c>
      <c r="I289" s="139">
        <v>1</v>
      </c>
      <c r="J289" s="139"/>
      <c r="K289" s="139"/>
      <c r="L289" s="139"/>
      <c r="M289" s="139"/>
      <c r="N289" s="139">
        <v>1</v>
      </c>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238</v>
      </c>
      <c r="E298" s="139">
        <f t="shared" si="14"/>
        <v>204</v>
      </c>
      <c r="F298" s="112">
        <f t="shared" si="14"/>
        <v>264</v>
      </c>
      <c r="G298" s="190">
        <f t="shared" si="14"/>
        <v>9</v>
      </c>
      <c r="H298" s="139">
        <f t="shared" si="14"/>
        <v>161</v>
      </c>
      <c r="I298" s="139">
        <f t="shared" si="14"/>
        <v>159</v>
      </c>
      <c r="J298" s="139">
        <f t="shared" si="14"/>
        <v>0</v>
      </c>
      <c r="K298" s="139">
        <f t="shared" si="14"/>
        <v>12</v>
      </c>
      <c r="L298" s="139">
        <f t="shared" si="14"/>
        <v>0</v>
      </c>
      <c r="M298" s="139">
        <f t="shared" si="14"/>
        <v>0</v>
      </c>
      <c r="N298" s="139">
        <f t="shared" si="14"/>
        <v>2</v>
      </c>
      <c r="O298" s="139">
        <f t="shared" si="14"/>
        <v>0</v>
      </c>
      <c r="P298" s="136">
        <f t="shared" si="14"/>
        <v>0</v>
      </c>
      <c r="Q298" s="136">
        <f t="shared" si="14"/>
        <v>0</v>
      </c>
      <c r="R298" s="136">
        <f t="shared" si="14"/>
        <v>166</v>
      </c>
      <c r="S298" s="136">
        <f t="shared" si="14"/>
        <v>0</v>
      </c>
      <c r="T298" s="136">
        <f t="shared" si="14"/>
        <v>1</v>
      </c>
      <c r="U298" s="136">
        <f t="shared" si="14"/>
        <v>2</v>
      </c>
      <c r="V298" s="136">
        <f t="shared" si="14"/>
        <v>0</v>
      </c>
      <c r="W298" s="136">
        <f t="shared" si="14"/>
        <v>0</v>
      </c>
      <c r="X298" s="136">
        <f t="shared" si="14"/>
        <v>0</v>
      </c>
      <c r="Y298" s="136">
        <f t="shared" si="14"/>
        <v>0</v>
      </c>
      <c r="Z298" s="136">
        <f t="shared" si="14"/>
        <v>0</v>
      </c>
      <c r="AA298" s="139">
        <f t="shared" si="14"/>
        <v>77</v>
      </c>
      <c r="AB298" s="136">
        <f t="shared" si="14"/>
        <v>98</v>
      </c>
      <c r="AC298" s="136">
        <f t="shared" si="14"/>
        <v>9</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48</v>
      </c>
      <c r="E302" s="139">
        <v>30</v>
      </c>
      <c r="F302" s="112">
        <v>73</v>
      </c>
      <c r="G302" s="190">
        <v>9</v>
      </c>
      <c r="H302" s="139">
        <v>13</v>
      </c>
      <c r="I302" s="139">
        <v>13</v>
      </c>
      <c r="J302" s="139"/>
      <c r="K302" s="139">
        <v>9</v>
      </c>
      <c r="L302" s="139"/>
      <c r="M302" s="139"/>
      <c r="N302" s="139"/>
      <c r="O302" s="139"/>
      <c r="P302" s="139"/>
      <c r="Q302" s="139"/>
      <c r="R302" s="136">
        <v>17</v>
      </c>
      <c r="S302" s="136"/>
      <c r="T302" s="136">
        <v>1</v>
      </c>
      <c r="U302" s="136"/>
      <c r="V302" s="136"/>
      <c r="W302" s="136"/>
      <c r="X302" s="136"/>
      <c r="Y302" s="136"/>
      <c r="Z302" s="136"/>
      <c r="AA302" s="139">
        <v>35</v>
      </c>
      <c r="AB302" s="136">
        <v>56</v>
      </c>
      <c r="AC302" s="136">
        <v>9</v>
      </c>
      <c r="AD302" s="126"/>
    </row>
    <row r="303" spans="1:30" s="96" customFormat="1" ht="12.75" customHeight="1">
      <c r="A303" s="99">
        <v>295</v>
      </c>
      <c r="B303" s="99" t="s">
        <v>702</v>
      </c>
      <c r="C303" s="99" t="s">
        <v>701</v>
      </c>
      <c r="D303" s="138">
        <v>1</v>
      </c>
      <c r="E303" s="139">
        <v>1</v>
      </c>
      <c r="F303" s="112">
        <v>2</v>
      </c>
      <c r="G303" s="190"/>
      <c r="H303" s="139">
        <v>1</v>
      </c>
      <c r="I303" s="139">
        <v>1</v>
      </c>
      <c r="J303" s="139"/>
      <c r="K303" s="139">
        <v>1</v>
      </c>
      <c r="L303" s="139"/>
      <c r="M303" s="139"/>
      <c r="N303" s="139"/>
      <c r="O303" s="139"/>
      <c r="P303" s="139"/>
      <c r="Q303" s="139"/>
      <c r="R303" s="136">
        <v>3</v>
      </c>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188</v>
      </c>
      <c r="E309" s="139">
        <v>173</v>
      </c>
      <c r="F309" s="112">
        <v>188</v>
      </c>
      <c r="G309" s="190"/>
      <c r="H309" s="139">
        <v>147</v>
      </c>
      <c r="I309" s="139">
        <v>145</v>
      </c>
      <c r="J309" s="139"/>
      <c r="K309" s="139">
        <v>2</v>
      </c>
      <c r="L309" s="139"/>
      <c r="M309" s="139"/>
      <c r="N309" s="139">
        <v>2</v>
      </c>
      <c r="O309" s="139"/>
      <c r="P309" s="139"/>
      <c r="Q309" s="139"/>
      <c r="R309" s="136">
        <v>146</v>
      </c>
      <c r="S309" s="136"/>
      <c r="T309" s="136"/>
      <c r="U309" s="136">
        <v>2</v>
      </c>
      <c r="V309" s="136"/>
      <c r="W309" s="136"/>
      <c r="X309" s="136"/>
      <c r="Y309" s="136"/>
      <c r="Z309" s="136"/>
      <c r="AA309" s="139">
        <v>41</v>
      </c>
      <c r="AB309" s="136">
        <v>41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280</v>
      </c>
      <c r="E312" s="139">
        <f t="shared" si="15"/>
        <v>208</v>
      </c>
      <c r="F312" s="112">
        <f t="shared" si="15"/>
        <v>305</v>
      </c>
      <c r="G312" s="190">
        <f t="shared" si="15"/>
        <v>14</v>
      </c>
      <c r="H312" s="139">
        <f t="shared" si="15"/>
        <v>191</v>
      </c>
      <c r="I312" s="139">
        <f t="shared" si="15"/>
        <v>174</v>
      </c>
      <c r="J312" s="139">
        <f t="shared" si="15"/>
        <v>1</v>
      </c>
      <c r="K312" s="139">
        <f t="shared" si="15"/>
        <v>57</v>
      </c>
      <c r="L312" s="139">
        <f t="shared" si="15"/>
        <v>0</v>
      </c>
      <c r="M312" s="139">
        <f t="shared" si="15"/>
        <v>0</v>
      </c>
      <c r="N312" s="139">
        <f t="shared" si="15"/>
        <v>15</v>
      </c>
      <c r="O312" s="139">
        <f t="shared" si="15"/>
        <v>2</v>
      </c>
      <c r="P312" s="136">
        <f t="shared" si="15"/>
        <v>0</v>
      </c>
      <c r="Q312" s="136">
        <f t="shared" si="15"/>
        <v>0</v>
      </c>
      <c r="R312" s="136">
        <f t="shared" si="15"/>
        <v>174</v>
      </c>
      <c r="S312" s="136">
        <f t="shared" si="15"/>
        <v>0</v>
      </c>
      <c r="T312" s="136">
        <f t="shared" si="15"/>
        <v>0</v>
      </c>
      <c r="U312" s="136">
        <f t="shared" si="15"/>
        <v>21</v>
      </c>
      <c r="V312" s="136">
        <f t="shared" si="15"/>
        <v>0</v>
      </c>
      <c r="W312" s="136">
        <f t="shared" si="15"/>
        <v>0</v>
      </c>
      <c r="X312" s="136">
        <f t="shared" si="15"/>
        <v>0</v>
      </c>
      <c r="Y312" s="136">
        <f t="shared" si="15"/>
        <v>0</v>
      </c>
      <c r="Z312" s="136">
        <f t="shared" si="15"/>
        <v>4</v>
      </c>
      <c r="AA312" s="139">
        <f t="shared" si="15"/>
        <v>89</v>
      </c>
      <c r="AB312" s="136">
        <f t="shared" si="15"/>
        <v>104</v>
      </c>
      <c r="AC312" s="136">
        <f t="shared" si="15"/>
        <v>8</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6</v>
      </c>
      <c r="E317" s="139">
        <v>3</v>
      </c>
      <c r="F317" s="112">
        <v>10</v>
      </c>
      <c r="G317" s="190"/>
      <c r="H317" s="139">
        <v>4</v>
      </c>
      <c r="I317" s="139">
        <v>2</v>
      </c>
      <c r="J317" s="139"/>
      <c r="K317" s="139">
        <v>1</v>
      </c>
      <c r="L317" s="139"/>
      <c r="M317" s="139"/>
      <c r="N317" s="139">
        <v>2</v>
      </c>
      <c r="O317" s="139"/>
      <c r="P317" s="139"/>
      <c r="Q317" s="139"/>
      <c r="R317" s="136">
        <v>2</v>
      </c>
      <c r="S317" s="136"/>
      <c r="T317" s="136"/>
      <c r="U317" s="136">
        <v>4</v>
      </c>
      <c r="V317" s="136"/>
      <c r="W317" s="136"/>
      <c r="X317" s="136"/>
      <c r="Y317" s="136"/>
      <c r="Z317" s="136"/>
      <c r="AA317" s="139">
        <v>2</v>
      </c>
      <c r="AB317" s="136">
        <v>4</v>
      </c>
      <c r="AC317" s="136"/>
      <c r="AD317" s="126"/>
    </row>
    <row r="318" spans="1:30" s="96" customFormat="1" ht="12.75" customHeight="1">
      <c r="A318" s="99">
        <v>310</v>
      </c>
      <c r="B318" s="99" t="s">
        <v>721</v>
      </c>
      <c r="C318" s="99" t="s">
        <v>720</v>
      </c>
      <c r="D318" s="138">
        <v>1</v>
      </c>
      <c r="E318" s="139"/>
      <c r="F318" s="112">
        <v>2</v>
      </c>
      <c r="G318" s="190"/>
      <c r="H318" s="139">
        <v>1</v>
      </c>
      <c r="I318" s="139"/>
      <c r="J318" s="139"/>
      <c r="K318" s="139"/>
      <c r="L318" s="139"/>
      <c r="M318" s="139"/>
      <c r="N318" s="139">
        <v>1</v>
      </c>
      <c r="O318" s="139"/>
      <c r="P318" s="139"/>
      <c r="Q318" s="139"/>
      <c r="R318" s="136"/>
      <c r="S318" s="136"/>
      <c r="T318" s="136"/>
      <c r="U318" s="136">
        <v>1</v>
      </c>
      <c r="V318" s="136"/>
      <c r="W318" s="136"/>
      <c r="X318" s="136"/>
      <c r="Y318" s="136"/>
      <c r="Z318" s="136"/>
      <c r="AA318" s="139"/>
      <c r="AB318" s="136">
        <v>1</v>
      </c>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28</v>
      </c>
      <c r="E320" s="139">
        <v>10</v>
      </c>
      <c r="F320" s="112">
        <v>30</v>
      </c>
      <c r="G320" s="190"/>
      <c r="H320" s="139">
        <v>9</v>
      </c>
      <c r="I320" s="139">
        <v>7</v>
      </c>
      <c r="J320" s="139"/>
      <c r="K320" s="139">
        <v>1</v>
      </c>
      <c r="L320" s="139"/>
      <c r="M320" s="139"/>
      <c r="N320" s="139">
        <v>2</v>
      </c>
      <c r="O320" s="139"/>
      <c r="P320" s="139"/>
      <c r="Q320" s="139"/>
      <c r="R320" s="136">
        <v>7</v>
      </c>
      <c r="S320" s="136"/>
      <c r="T320" s="136"/>
      <c r="U320" s="136">
        <v>3</v>
      </c>
      <c r="V320" s="136"/>
      <c r="W320" s="136"/>
      <c r="X320" s="136"/>
      <c r="Y320" s="136"/>
      <c r="Z320" s="136"/>
      <c r="AA320" s="139">
        <v>19</v>
      </c>
      <c r="AB320" s="136">
        <v>21</v>
      </c>
      <c r="AC320" s="136"/>
      <c r="AD320" s="126"/>
    </row>
    <row r="321" spans="1:30" s="96" customFormat="1" ht="12.75" customHeight="1">
      <c r="A321" s="99">
        <v>313</v>
      </c>
      <c r="B321" s="99" t="s">
        <v>726</v>
      </c>
      <c r="C321" s="99" t="s">
        <v>725</v>
      </c>
      <c r="D321" s="138"/>
      <c r="E321" s="139"/>
      <c r="F321" s="112">
        <v>1</v>
      </c>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2</v>
      </c>
      <c r="E329" s="139">
        <v>1</v>
      </c>
      <c r="F329" s="112">
        <v>2</v>
      </c>
      <c r="G329" s="190"/>
      <c r="H329" s="139"/>
      <c r="I329" s="139"/>
      <c r="J329" s="139"/>
      <c r="K329" s="139"/>
      <c r="L329" s="139"/>
      <c r="M329" s="139"/>
      <c r="N329" s="139"/>
      <c r="O329" s="139"/>
      <c r="P329" s="139"/>
      <c r="Q329" s="139"/>
      <c r="R329" s="136"/>
      <c r="S329" s="136"/>
      <c r="T329" s="136"/>
      <c r="U329" s="136"/>
      <c r="V329" s="136"/>
      <c r="W329" s="136"/>
      <c r="X329" s="136"/>
      <c r="Y329" s="136"/>
      <c r="Z329" s="136"/>
      <c r="AA329" s="139">
        <v>2</v>
      </c>
      <c r="AB329" s="136">
        <v>2</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v>1</v>
      </c>
      <c r="F335" s="112">
        <v>1</v>
      </c>
      <c r="G335" s="190"/>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1</v>
      </c>
      <c r="AC335" s="136"/>
      <c r="AD335" s="126"/>
    </row>
    <row r="336" spans="1:30" s="96" customFormat="1" ht="12.75" customHeight="1">
      <c r="A336" s="99">
        <v>328</v>
      </c>
      <c r="B336" s="99" t="s">
        <v>753</v>
      </c>
      <c r="C336" s="99" t="s">
        <v>752</v>
      </c>
      <c r="D336" s="138">
        <v>3</v>
      </c>
      <c r="E336" s="139"/>
      <c r="F336" s="112">
        <v>4</v>
      </c>
      <c r="G336" s="190"/>
      <c r="H336" s="139">
        <v>1</v>
      </c>
      <c r="I336" s="139"/>
      <c r="J336" s="139"/>
      <c r="K336" s="139"/>
      <c r="L336" s="139"/>
      <c r="M336" s="139"/>
      <c r="N336" s="139">
        <v>1</v>
      </c>
      <c r="O336" s="139"/>
      <c r="P336" s="139"/>
      <c r="Q336" s="139"/>
      <c r="R336" s="136"/>
      <c r="S336" s="136"/>
      <c r="T336" s="136"/>
      <c r="U336" s="136">
        <v>1</v>
      </c>
      <c r="V336" s="136"/>
      <c r="W336" s="136"/>
      <c r="X336" s="136"/>
      <c r="Y336" s="136"/>
      <c r="Z336" s="136"/>
      <c r="AA336" s="139">
        <v>2</v>
      </c>
      <c r="AB336" s="136">
        <v>3</v>
      </c>
      <c r="AC336" s="136"/>
      <c r="AD336" s="126"/>
    </row>
    <row r="337" spans="1:30" s="96" customFormat="1" ht="12.75" customHeight="1">
      <c r="A337" s="99">
        <v>329</v>
      </c>
      <c r="B337" s="99" t="s">
        <v>755</v>
      </c>
      <c r="C337" s="99" t="s">
        <v>754</v>
      </c>
      <c r="D337" s="138">
        <v>1</v>
      </c>
      <c r="E337" s="139">
        <v>1</v>
      </c>
      <c r="F337" s="112">
        <v>1</v>
      </c>
      <c r="G337" s="190"/>
      <c r="H337" s="139">
        <v>1</v>
      </c>
      <c r="I337" s="139">
        <v>1</v>
      </c>
      <c r="J337" s="139">
        <v>1</v>
      </c>
      <c r="K337" s="139"/>
      <c r="L337" s="139"/>
      <c r="M337" s="139"/>
      <c r="N337" s="139"/>
      <c r="O337" s="139"/>
      <c r="P337" s="139"/>
      <c r="Q337" s="139"/>
      <c r="R337" s="136">
        <v>1</v>
      </c>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4</v>
      </c>
      <c r="E338" s="139">
        <v>4</v>
      </c>
      <c r="F338" s="112">
        <v>4</v>
      </c>
      <c r="G338" s="190"/>
      <c r="H338" s="139"/>
      <c r="I338" s="139"/>
      <c r="J338" s="139"/>
      <c r="K338" s="139"/>
      <c r="L338" s="139"/>
      <c r="M338" s="139"/>
      <c r="N338" s="139"/>
      <c r="O338" s="139"/>
      <c r="P338" s="139"/>
      <c r="Q338" s="139"/>
      <c r="R338" s="136"/>
      <c r="S338" s="136"/>
      <c r="T338" s="136"/>
      <c r="U338" s="136"/>
      <c r="V338" s="136"/>
      <c r="W338" s="136"/>
      <c r="X338" s="136"/>
      <c r="Y338" s="136"/>
      <c r="Z338" s="136"/>
      <c r="AA338" s="139">
        <v>4</v>
      </c>
      <c r="AB338" s="136">
        <v>4</v>
      </c>
      <c r="AC338" s="136"/>
      <c r="AD338" s="126"/>
    </row>
    <row r="339" spans="1:30" s="96" customFormat="1" ht="12.75" customHeight="1">
      <c r="A339" s="99">
        <v>331</v>
      </c>
      <c r="B339" s="99" t="s">
        <v>759</v>
      </c>
      <c r="C339" s="99" t="s">
        <v>758</v>
      </c>
      <c r="D339" s="138">
        <v>230</v>
      </c>
      <c r="E339" s="139">
        <v>186</v>
      </c>
      <c r="F339" s="112">
        <v>239</v>
      </c>
      <c r="G339" s="190">
        <v>5</v>
      </c>
      <c r="H339" s="139">
        <v>174</v>
      </c>
      <c r="I339" s="139">
        <v>164</v>
      </c>
      <c r="J339" s="139"/>
      <c r="K339" s="139">
        <v>55</v>
      </c>
      <c r="L339" s="139"/>
      <c r="M339" s="139"/>
      <c r="N339" s="139">
        <v>9</v>
      </c>
      <c r="O339" s="139">
        <v>1</v>
      </c>
      <c r="P339" s="139"/>
      <c r="Q339" s="139"/>
      <c r="R339" s="136">
        <v>164</v>
      </c>
      <c r="S339" s="136"/>
      <c r="T339" s="136"/>
      <c r="U339" s="136">
        <v>12</v>
      </c>
      <c r="V339" s="136"/>
      <c r="W339" s="136"/>
      <c r="X339" s="136"/>
      <c r="Y339" s="136"/>
      <c r="Z339" s="136">
        <v>1</v>
      </c>
      <c r="AA339" s="139">
        <v>56</v>
      </c>
      <c r="AB339" s="136">
        <v>60</v>
      </c>
      <c r="AC339" s="136">
        <v>2</v>
      </c>
      <c r="AD339" s="126"/>
    </row>
    <row r="340" spans="1:30" s="96" customFormat="1" ht="12.75" customHeight="1">
      <c r="A340" s="99">
        <v>332</v>
      </c>
      <c r="B340" s="99">
        <v>359</v>
      </c>
      <c r="C340" s="99" t="s">
        <v>760</v>
      </c>
      <c r="D340" s="138">
        <v>3</v>
      </c>
      <c r="E340" s="139">
        <v>2</v>
      </c>
      <c r="F340" s="112">
        <v>10</v>
      </c>
      <c r="G340" s="190">
        <v>9</v>
      </c>
      <c r="H340" s="139">
        <v>1</v>
      </c>
      <c r="I340" s="139"/>
      <c r="J340" s="139"/>
      <c r="K340" s="139"/>
      <c r="L340" s="139"/>
      <c r="M340" s="139"/>
      <c r="N340" s="139"/>
      <c r="O340" s="139">
        <v>1</v>
      </c>
      <c r="P340" s="139"/>
      <c r="Q340" s="139"/>
      <c r="R340" s="136"/>
      <c r="S340" s="136"/>
      <c r="T340" s="136"/>
      <c r="U340" s="136"/>
      <c r="V340" s="136"/>
      <c r="W340" s="136"/>
      <c r="X340" s="136"/>
      <c r="Y340" s="136"/>
      <c r="Z340" s="136">
        <v>3</v>
      </c>
      <c r="AA340" s="139">
        <v>2</v>
      </c>
      <c r="AB340" s="136">
        <v>7</v>
      </c>
      <c r="AC340" s="136">
        <v>6</v>
      </c>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13</v>
      </c>
      <c r="E342" s="139">
        <f t="shared" si="16"/>
        <v>8</v>
      </c>
      <c r="F342" s="112">
        <f t="shared" si="16"/>
        <v>16</v>
      </c>
      <c r="G342" s="190">
        <f t="shared" si="16"/>
        <v>0</v>
      </c>
      <c r="H342" s="139">
        <f t="shared" si="16"/>
        <v>7</v>
      </c>
      <c r="I342" s="139">
        <f t="shared" si="16"/>
        <v>6</v>
      </c>
      <c r="J342" s="139">
        <f t="shared" si="16"/>
        <v>0</v>
      </c>
      <c r="K342" s="139">
        <f t="shared" si="16"/>
        <v>0</v>
      </c>
      <c r="L342" s="139">
        <f t="shared" si="16"/>
        <v>0</v>
      </c>
      <c r="M342" s="139">
        <f t="shared" si="16"/>
        <v>0</v>
      </c>
      <c r="N342" s="139">
        <f t="shared" si="16"/>
        <v>1</v>
      </c>
      <c r="O342" s="139">
        <f t="shared" si="16"/>
        <v>0</v>
      </c>
      <c r="P342" s="136">
        <f t="shared" si="16"/>
        <v>0</v>
      </c>
      <c r="Q342" s="136">
        <f t="shared" si="16"/>
        <v>0</v>
      </c>
      <c r="R342" s="136">
        <f t="shared" si="16"/>
        <v>7</v>
      </c>
      <c r="S342" s="136">
        <f t="shared" si="16"/>
        <v>0</v>
      </c>
      <c r="T342" s="136">
        <f t="shared" si="16"/>
        <v>0</v>
      </c>
      <c r="U342" s="136">
        <f t="shared" si="16"/>
        <v>0</v>
      </c>
      <c r="V342" s="136">
        <f t="shared" si="16"/>
        <v>0</v>
      </c>
      <c r="W342" s="136">
        <f t="shared" si="16"/>
        <v>0</v>
      </c>
      <c r="X342" s="136">
        <f t="shared" si="16"/>
        <v>0</v>
      </c>
      <c r="Y342" s="136">
        <f t="shared" si="16"/>
        <v>0</v>
      </c>
      <c r="Z342" s="136">
        <f t="shared" si="16"/>
        <v>1</v>
      </c>
      <c r="AA342" s="139">
        <f t="shared" si="16"/>
        <v>6</v>
      </c>
      <c r="AB342" s="136">
        <f t="shared" si="16"/>
        <v>7</v>
      </c>
      <c r="AC342" s="136">
        <f t="shared" si="16"/>
        <v>0</v>
      </c>
      <c r="AD342" s="98"/>
    </row>
    <row r="343" spans="1:30" s="96" customFormat="1" ht="12.75" customHeight="1">
      <c r="A343" s="99">
        <v>335</v>
      </c>
      <c r="B343" s="99">
        <v>361</v>
      </c>
      <c r="C343" s="99" t="s">
        <v>764</v>
      </c>
      <c r="D343" s="138">
        <v>3</v>
      </c>
      <c r="E343" s="139">
        <v>1</v>
      </c>
      <c r="F343" s="112">
        <v>3</v>
      </c>
      <c r="G343" s="190"/>
      <c r="H343" s="139">
        <v>3</v>
      </c>
      <c r="I343" s="139">
        <v>2</v>
      </c>
      <c r="J343" s="139"/>
      <c r="K343" s="139"/>
      <c r="L343" s="139"/>
      <c r="M343" s="139"/>
      <c r="N343" s="139">
        <v>1</v>
      </c>
      <c r="O343" s="139"/>
      <c r="P343" s="139"/>
      <c r="Q343" s="139"/>
      <c r="R343" s="136">
        <v>2</v>
      </c>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3</v>
      </c>
      <c r="E345" s="139">
        <v>2</v>
      </c>
      <c r="F345" s="112">
        <v>3</v>
      </c>
      <c r="G345" s="190"/>
      <c r="H345" s="139">
        <v>2</v>
      </c>
      <c r="I345" s="139">
        <v>2</v>
      </c>
      <c r="J345" s="139"/>
      <c r="K345" s="139"/>
      <c r="L345" s="139"/>
      <c r="M345" s="139"/>
      <c r="N345" s="139"/>
      <c r="O345" s="139"/>
      <c r="P345" s="139"/>
      <c r="Q345" s="139"/>
      <c r="R345" s="136">
        <v>2</v>
      </c>
      <c r="S345" s="136"/>
      <c r="T345" s="136"/>
      <c r="U345" s="136"/>
      <c r="V345" s="136"/>
      <c r="W345" s="136"/>
      <c r="X345" s="136"/>
      <c r="Y345" s="136"/>
      <c r="Z345" s="136"/>
      <c r="AA345" s="139">
        <v>1</v>
      </c>
      <c r="AB345" s="136">
        <v>1</v>
      </c>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7</v>
      </c>
      <c r="E348" s="139">
        <v>5</v>
      </c>
      <c r="F348" s="112">
        <v>10</v>
      </c>
      <c r="G348" s="190"/>
      <c r="H348" s="139">
        <v>2</v>
      </c>
      <c r="I348" s="139">
        <v>2</v>
      </c>
      <c r="J348" s="139"/>
      <c r="K348" s="139"/>
      <c r="L348" s="139"/>
      <c r="M348" s="139"/>
      <c r="N348" s="139"/>
      <c r="O348" s="139"/>
      <c r="P348" s="139"/>
      <c r="Q348" s="139"/>
      <c r="R348" s="136">
        <v>3</v>
      </c>
      <c r="S348" s="136"/>
      <c r="T348" s="136"/>
      <c r="U348" s="136"/>
      <c r="V348" s="136"/>
      <c r="W348" s="136"/>
      <c r="X348" s="136"/>
      <c r="Y348" s="136"/>
      <c r="Z348" s="136">
        <v>1</v>
      </c>
      <c r="AA348" s="139">
        <v>5</v>
      </c>
      <c r="AB348" s="136">
        <v>6</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272</v>
      </c>
      <c r="E352" s="139">
        <f t="shared" si="17"/>
        <v>133</v>
      </c>
      <c r="F352" s="112">
        <f t="shared" si="17"/>
        <v>324</v>
      </c>
      <c r="G352" s="190">
        <f t="shared" si="17"/>
        <v>6</v>
      </c>
      <c r="H352" s="139">
        <f t="shared" si="17"/>
        <v>117</v>
      </c>
      <c r="I352" s="139">
        <f t="shared" si="17"/>
        <v>88</v>
      </c>
      <c r="J352" s="139">
        <f t="shared" si="17"/>
        <v>0</v>
      </c>
      <c r="K352" s="139">
        <f t="shared" si="17"/>
        <v>26</v>
      </c>
      <c r="L352" s="139">
        <f t="shared" si="17"/>
        <v>1</v>
      </c>
      <c r="M352" s="139">
        <f t="shared" si="17"/>
        <v>1</v>
      </c>
      <c r="N352" s="139">
        <f t="shared" si="17"/>
        <v>26</v>
      </c>
      <c r="O352" s="139">
        <f t="shared" si="17"/>
        <v>1</v>
      </c>
      <c r="P352" s="136">
        <f t="shared" si="17"/>
        <v>0</v>
      </c>
      <c r="Q352" s="136">
        <f t="shared" si="17"/>
        <v>0</v>
      </c>
      <c r="R352" s="136">
        <f t="shared" si="17"/>
        <v>71</v>
      </c>
      <c r="S352" s="136">
        <f t="shared" si="17"/>
        <v>0</v>
      </c>
      <c r="T352" s="136">
        <f t="shared" si="17"/>
        <v>20</v>
      </c>
      <c r="U352" s="136">
        <f t="shared" si="17"/>
        <v>33</v>
      </c>
      <c r="V352" s="136">
        <f t="shared" si="17"/>
        <v>0</v>
      </c>
      <c r="W352" s="136">
        <f t="shared" si="17"/>
        <v>0</v>
      </c>
      <c r="X352" s="136">
        <f t="shared" si="17"/>
        <v>1</v>
      </c>
      <c r="Y352" s="136">
        <f t="shared" si="17"/>
        <v>1</v>
      </c>
      <c r="Z352" s="136">
        <f t="shared" si="17"/>
        <v>5</v>
      </c>
      <c r="AA352" s="139">
        <f t="shared" si="17"/>
        <v>155</v>
      </c>
      <c r="AB352" s="136">
        <f t="shared" si="17"/>
        <v>193</v>
      </c>
      <c r="AC352" s="136">
        <f t="shared" si="17"/>
        <v>3</v>
      </c>
      <c r="AD352" s="98"/>
    </row>
    <row r="353" spans="1:30" s="96" customFormat="1" ht="12.75" customHeight="1">
      <c r="A353" s="99">
        <v>345</v>
      </c>
      <c r="B353" s="99" t="s">
        <v>782</v>
      </c>
      <c r="C353" s="99" t="s">
        <v>781</v>
      </c>
      <c r="D353" s="138">
        <v>17</v>
      </c>
      <c r="E353" s="139">
        <v>5</v>
      </c>
      <c r="F353" s="112">
        <v>24</v>
      </c>
      <c r="G353" s="190">
        <v>6</v>
      </c>
      <c r="H353" s="139">
        <v>2</v>
      </c>
      <c r="I353" s="139"/>
      <c r="J353" s="139"/>
      <c r="K353" s="139"/>
      <c r="L353" s="139"/>
      <c r="M353" s="139">
        <v>1</v>
      </c>
      <c r="N353" s="139"/>
      <c r="O353" s="139">
        <v>1</v>
      </c>
      <c r="P353" s="139"/>
      <c r="Q353" s="139"/>
      <c r="R353" s="136"/>
      <c r="S353" s="136"/>
      <c r="T353" s="136"/>
      <c r="U353" s="136">
        <v>1</v>
      </c>
      <c r="V353" s="136"/>
      <c r="W353" s="136"/>
      <c r="X353" s="136"/>
      <c r="Y353" s="136">
        <v>1</v>
      </c>
      <c r="Z353" s="136">
        <v>3</v>
      </c>
      <c r="AA353" s="139">
        <v>15</v>
      </c>
      <c r="AB353" s="136">
        <v>20</v>
      </c>
      <c r="AC353" s="136">
        <v>3</v>
      </c>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9</v>
      </c>
      <c r="E356" s="139">
        <v>3</v>
      </c>
      <c r="F356" s="112">
        <v>17</v>
      </c>
      <c r="G356" s="190"/>
      <c r="H356" s="139"/>
      <c r="I356" s="139"/>
      <c r="J356" s="139"/>
      <c r="K356" s="139"/>
      <c r="L356" s="139"/>
      <c r="M356" s="139"/>
      <c r="N356" s="139"/>
      <c r="O356" s="139"/>
      <c r="P356" s="139"/>
      <c r="Q356" s="139"/>
      <c r="R356" s="136"/>
      <c r="S356" s="136"/>
      <c r="T356" s="136"/>
      <c r="U356" s="136"/>
      <c r="V356" s="136"/>
      <c r="W356" s="136"/>
      <c r="X356" s="136"/>
      <c r="Y356" s="136"/>
      <c r="Z356" s="136"/>
      <c r="AA356" s="139">
        <v>9</v>
      </c>
      <c r="AB356" s="136">
        <v>17</v>
      </c>
      <c r="AC356" s="136"/>
      <c r="AD356" s="126"/>
    </row>
    <row r="357" spans="1:30" s="96" customFormat="1" ht="12.75" customHeight="1">
      <c r="A357" s="99">
        <v>349</v>
      </c>
      <c r="B357" s="99" t="s">
        <v>788</v>
      </c>
      <c r="C357" s="99" t="s">
        <v>787</v>
      </c>
      <c r="D357" s="138">
        <v>2</v>
      </c>
      <c r="E357" s="139">
        <v>1</v>
      </c>
      <c r="F357" s="112">
        <v>4</v>
      </c>
      <c r="G357" s="190"/>
      <c r="H357" s="139"/>
      <c r="I357" s="139"/>
      <c r="J357" s="139"/>
      <c r="K357" s="139"/>
      <c r="L357" s="139"/>
      <c r="M357" s="139"/>
      <c r="N357" s="139"/>
      <c r="O357" s="139"/>
      <c r="P357" s="139"/>
      <c r="Q357" s="139"/>
      <c r="R357" s="136"/>
      <c r="S357" s="136"/>
      <c r="T357" s="136"/>
      <c r="U357" s="136"/>
      <c r="V357" s="136"/>
      <c r="W357" s="136"/>
      <c r="X357" s="136"/>
      <c r="Y357" s="136"/>
      <c r="Z357" s="136"/>
      <c r="AA357" s="139">
        <v>2</v>
      </c>
      <c r="AB357" s="136">
        <v>4</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15</v>
      </c>
      <c r="E359" s="139">
        <v>9</v>
      </c>
      <c r="F359" s="112">
        <v>13</v>
      </c>
      <c r="G359" s="190"/>
      <c r="H359" s="139">
        <v>3</v>
      </c>
      <c r="I359" s="139">
        <v>2</v>
      </c>
      <c r="J359" s="139"/>
      <c r="K359" s="139">
        <v>1</v>
      </c>
      <c r="L359" s="139"/>
      <c r="M359" s="139"/>
      <c r="N359" s="139">
        <v>1</v>
      </c>
      <c r="O359" s="139"/>
      <c r="P359" s="139"/>
      <c r="Q359" s="139"/>
      <c r="R359" s="136">
        <v>1</v>
      </c>
      <c r="S359" s="136"/>
      <c r="T359" s="136"/>
      <c r="U359" s="136">
        <v>1</v>
      </c>
      <c r="V359" s="136"/>
      <c r="W359" s="136"/>
      <c r="X359" s="136"/>
      <c r="Y359" s="136"/>
      <c r="Z359" s="136"/>
      <c r="AA359" s="139">
        <v>12</v>
      </c>
      <c r="AB359" s="136">
        <v>10</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32</v>
      </c>
      <c r="E363" s="139">
        <v>15</v>
      </c>
      <c r="F363" s="112">
        <v>35</v>
      </c>
      <c r="G363" s="190"/>
      <c r="H363" s="139">
        <v>21</v>
      </c>
      <c r="I363" s="139">
        <v>4</v>
      </c>
      <c r="J363" s="139"/>
      <c r="K363" s="139"/>
      <c r="L363" s="139"/>
      <c r="M363" s="139"/>
      <c r="N363" s="139">
        <v>17</v>
      </c>
      <c r="O363" s="139"/>
      <c r="P363" s="139"/>
      <c r="Q363" s="139"/>
      <c r="R363" s="136"/>
      <c r="S363" s="136"/>
      <c r="T363" s="136">
        <v>4</v>
      </c>
      <c r="U363" s="136">
        <v>17</v>
      </c>
      <c r="V363" s="136"/>
      <c r="W363" s="136"/>
      <c r="X363" s="136"/>
      <c r="Y363" s="136"/>
      <c r="Z363" s="136">
        <v>1</v>
      </c>
      <c r="AA363" s="139">
        <v>11</v>
      </c>
      <c r="AB363" s="136">
        <v>13</v>
      </c>
      <c r="AC363" s="136"/>
      <c r="AD363" s="126"/>
    </row>
    <row r="364" spans="1:30" s="96" customFormat="1" ht="12.75" customHeight="1">
      <c r="A364" s="99">
        <v>356</v>
      </c>
      <c r="B364" s="99" t="s">
        <v>794</v>
      </c>
      <c r="C364" s="99" t="s">
        <v>793</v>
      </c>
      <c r="D364" s="138">
        <v>72</v>
      </c>
      <c r="E364" s="139">
        <v>15</v>
      </c>
      <c r="F364" s="112">
        <v>100</v>
      </c>
      <c r="G364" s="190"/>
      <c r="H364" s="139">
        <v>13</v>
      </c>
      <c r="I364" s="139">
        <v>10</v>
      </c>
      <c r="J364" s="139"/>
      <c r="K364" s="139">
        <v>2</v>
      </c>
      <c r="L364" s="139"/>
      <c r="M364" s="139"/>
      <c r="N364" s="139">
        <v>3</v>
      </c>
      <c r="O364" s="139"/>
      <c r="P364" s="139"/>
      <c r="Q364" s="139"/>
      <c r="R364" s="136">
        <v>2</v>
      </c>
      <c r="S364" s="136"/>
      <c r="T364" s="136">
        <v>11</v>
      </c>
      <c r="U364" s="136">
        <v>6</v>
      </c>
      <c r="V364" s="136"/>
      <c r="W364" s="136"/>
      <c r="X364" s="136"/>
      <c r="Y364" s="136"/>
      <c r="Z364" s="136">
        <v>1</v>
      </c>
      <c r="AA364" s="139">
        <v>59</v>
      </c>
      <c r="AB364" s="136">
        <v>80</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c r="A367" s="99">
        <v>359</v>
      </c>
      <c r="B367" s="99" t="s">
        <v>800</v>
      </c>
      <c r="C367" s="99" t="s">
        <v>799</v>
      </c>
      <c r="D367" s="138">
        <v>1</v>
      </c>
      <c r="E367" s="139"/>
      <c r="F367" s="112">
        <v>2</v>
      </c>
      <c r="G367" s="190"/>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2</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108</v>
      </c>
      <c r="E369" s="139">
        <v>78</v>
      </c>
      <c r="F369" s="112">
        <v>110</v>
      </c>
      <c r="G369" s="190"/>
      <c r="H369" s="139">
        <v>68</v>
      </c>
      <c r="I369" s="139">
        <v>64</v>
      </c>
      <c r="J369" s="139"/>
      <c r="K369" s="139">
        <v>20</v>
      </c>
      <c r="L369" s="139">
        <v>1</v>
      </c>
      <c r="M369" s="139"/>
      <c r="N369" s="139">
        <v>3</v>
      </c>
      <c r="O369" s="139"/>
      <c r="P369" s="139"/>
      <c r="Q369" s="139"/>
      <c r="R369" s="136">
        <v>62</v>
      </c>
      <c r="S369" s="136"/>
      <c r="T369" s="136">
        <v>2</v>
      </c>
      <c r="U369" s="136">
        <v>4</v>
      </c>
      <c r="V369" s="136"/>
      <c r="W369" s="136"/>
      <c r="X369" s="136">
        <v>1</v>
      </c>
      <c r="Y369" s="136"/>
      <c r="Z369" s="136"/>
      <c r="AA369" s="139">
        <v>40</v>
      </c>
      <c r="AB369" s="136">
        <v>41</v>
      </c>
      <c r="AC369" s="136"/>
      <c r="AD369" s="126"/>
    </row>
    <row r="370" spans="1:30" s="96" customFormat="1" ht="12.75" customHeight="1">
      <c r="A370" s="99">
        <v>362</v>
      </c>
      <c r="B370" s="99" t="s">
        <v>803</v>
      </c>
      <c r="C370" s="99" t="s">
        <v>802</v>
      </c>
      <c r="D370" s="138">
        <v>16</v>
      </c>
      <c r="E370" s="139">
        <v>7</v>
      </c>
      <c r="F370" s="112">
        <v>19</v>
      </c>
      <c r="G370" s="190"/>
      <c r="H370" s="139">
        <v>10</v>
      </c>
      <c r="I370" s="139">
        <v>8</v>
      </c>
      <c r="J370" s="139"/>
      <c r="K370" s="139">
        <v>3</v>
      </c>
      <c r="L370" s="139"/>
      <c r="M370" s="139"/>
      <c r="N370" s="139">
        <v>2</v>
      </c>
      <c r="O370" s="139"/>
      <c r="P370" s="139"/>
      <c r="Q370" s="139"/>
      <c r="R370" s="136">
        <v>6</v>
      </c>
      <c r="S370" s="136"/>
      <c r="T370" s="136">
        <v>3</v>
      </c>
      <c r="U370" s="136">
        <v>4</v>
      </c>
      <c r="V370" s="136"/>
      <c r="W370" s="136"/>
      <c r="X370" s="136"/>
      <c r="Y370" s="136"/>
      <c r="Z370" s="136"/>
      <c r="AA370" s="139">
        <v>6</v>
      </c>
      <c r="AB370" s="136">
        <v>6</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73</v>
      </c>
      <c r="E373" s="139">
        <f t="shared" si="18"/>
        <v>47</v>
      </c>
      <c r="F373" s="112">
        <f t="shared" si="18"/>
        <v>72</v>
      </c>
      <c r="G373" s="190">
        <f t="shared" si="18"/>
        <v>0</v>
      </c>
      <c r="H373" s="139">
        <f t="shared" si="18"/>
        <v>46</v>
      </c>
      <c r="I373" s="139">
        <f t="shared" si="18"/>
        <v>44</v>
      </c>
      <c r="J373" s="139">
        <f t="shared" si="18"/>
        <v>0</v>
      </c>
      <c r="K373" s="139">
        <f t="shared" si="18"/>
        <v>2</v>
      </c>
      <c r="L373" s="139">
        <f t="shared" si="18"/>
        <v>0</v>
      </c>
      <c r="M373" s="139">
        <f t="shared" si="18"/>
        <v>0</v>
      </c>
      <c r="N373" s="139">
        <f t="shared" si="18"/>
        <v>2</v>
      </c>
      <c r="O373" s="139">
        <f t="shared" si="18"/>
        <v>0</v>
      </c>
      <c r="P373" s="136">
        <f t="shared" si="18"/>
        <v>0</v>
      </c>
      <c r="Q373" s="136">
        <f t="shared" si="18"/>
        <v>0</v>
      </c>
      <c r="R373" s="136">
        <f t="shared" si="18"/>
        <v>40</v>
      </c>
      <c r="S373" s="136">
        <f t="shared" si="18"/>
        <v>0</v>
      </c>
      <c r="T373" s="136">
        <f t="shared" si="18"/>
        <v>0</v>
      </c>
      <c r="U373" s="136">
        <f t="shared" si="18"/>
        <v>2</v>
      </c>
      <c r="V373" s="136">
        <f t="shared" si="18"/>
        <v>0</v>
      </c>
      <c r="W373" s="136">
        <f t="shared" si="18"/>
        <v>0</v>
      </c>
      <c r="X373" s="136">
        <f t="shared" si="18"/>
        <v>0</v>
      </c>
      <c r="Y373" s="136">
        <f t="shared" si="18"/>
        <v>0</v>
      </c>
      <c r="Z373" s="136">
        <f t="shared" si="18"/>
        <v>0</v>
      </c>
      <c r="AA373" s="139">
        <f t="shared" si="18"/>
        <v>27</v>
      </c>
      <c r="AB373" s="136">
        <f t="shared" si="18"/>
        <v>27</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c r="A381" s="99">
        <v>373</v>
      </c>
      <c r="B381" s="99" t="s">
        <v>822</v>
      </c>
      <c r="C381" s="99" t="s">
        <v>821</v>
      </c>
      <c r="D381" s="138">
        <v>1</v>
      </c>
      <c r="E381" s="139">
        <v>1</v>
      </c>
      <c r="F381" s="112">
        <v>1</v>
      </c>
      <c r="G381" s="190"/>
      <c r="H381" s="139"/>
      <c r="I381" s="139"/>
      <c r="J381" s="139"/>
      <c r="K381" s="139"/>
      <c r="L381" s="139"/>
      <c r="M381" s="139"/>
      <c r="N381" s="139"/>
      <c r="O381" s="139"/>
      <c r="P381" s="139"/>
      <c r="Q381" s="139"/>
      <c r="R381" s="136"/>
      <c r="S381" s="136"/>
      <c r="T381" s="136"/>
      <c r="U381" s="136"/>
      <c r="V381" s="136"/>
      <c r="W381" s="136"/>
      <c r="X381" s="136"/>
      <c r="Y381" s="136"/>
      <c r="Z381" s="136"/>
      <c r="AA381" s="139">
        <v>1</v>
      </c>
      <c r="AB381" s="136">
        <v>1</v>
      </c>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15</v>
      </c>
      <c r="E386" s="139">
        <v>12</v>
      </c>
      <c r="F386" s="112">
        <v>15</v>
      </c>
      <c r="G386" s="190"/>
      <c r="H386" s="139">
        <v>9</v>
      </c>
      <c r="I386" s="139">
        <v>7</v>
      </c>
      <c r="J386" s="139"/>
      <c r="K386" s="139"/>
      <c r="L386" s="139"/>
      <c r="M386" s="139"/>
      <c r="N386" s="139">
        <v>2</v>
      </c>
      <c r="O386" s="139"/>
      <c r="P386" s="139"/>
      <c r="Q386" s="139"/>
      <c r="R386" s="136">
        <v>7</v>
      </c>
      <c r="S386" s="136"/>
      <c r="T386" s="136"/>
      <c r="U386" s="136">
        <v>2</v>
      </c>
      <c r="V386" s="136"/>
      <c r="W386" s="136"/>
      <c r="X386" s="136"/>
      <c r="Y386" s="136"/>
      <c r="Z386" s="136"/>
      <c r="AA386" s="139">
        <v>6</v>
      </c>
      <c r="AB386" s="136">
        <v>6</v>
      </c>
      <c r="AC386" s="136"/>
      <c r="AD386" s="126"/>
    </row>
    <row r="387" spans="1:30" s="96" customFormat="1" ht="12.75" customHeight="1">
      <c r="A387" s="99">
        <v>379</v>
      </c>
      <c r="B387" s="99" t="s">
        <v>833</v>
      </c>
      <c r="C387" s="99" t="s">
        <v>832</v>
      </c>
      <c r="D387" s="138">
        <v>2</v>
      </c>
      <c r="E387" s="139">
        <v>2</v>
      </c>
      <c r="F387" s="112">
        <v>2</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v>1</v>
      </c>
      <c r="AB387" s="136">
        <v>1</v>
      </c>
      <c r="AC387" s="136"/>
      <c r="AD387" s="126"/>
    </row>
    <row r="388" spans="1:30" s="96" customFormat="1" ht="12.75" customHeight="1">
      <c r="A388" s="99">
        <v>380</v>
      </c>
      <c r="B388" s="99" t="s">
        <v>835</v>
      </c>
      <c r="C388" s="99" t="s">
        <v>834</v>
      </c>
      <c r="D388" s="138">
        <v>4</v>
      </c>
      <c r="E388" s="139">
        <v>1</v>
      </c>
      <c r="F388" s="112">
        <v>4</v>
      </c>
      <c r="G388" s="190"/>
      <c r="H388" s="139"/>
      <c r="I388" s="139"/>
      <c r="J388" s="139"/>
      <c r="K388" s="139"/>
      <c r="L388" s="139"/>
      <c r="M388" s="139"/>
      <c r="N388" s="139"/>
      <c r="O388" s="139"/>
      <c r="P388" s="139"/>
      <c r="Q388" s="139"/>
      <c r="R388" s="136"/>
      <c r="S388" s="136"/>
      <c r="T388" s="136"/>
      <c r="U388" s="136"/>
      <c r="V388" s="136"/>
      <c r="W388" s="136"/>
      <c r="X388" s="136"/>
      <c r="Y388" s="136"/>
      <c r="Z388" s="136"/>
      <c r="AA388" s="139">
        <v>4</v>
      </c>
      <c r="AB388" s="136">
        <v>4</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2</v>
      </c>
      <c r="E392" s="139">
        <v>1</v>
      </c>
      <c r="F392" s="112">
        <v>2</v>
      </c>
      <c r="G392" s="190"/>
      <c r="H392" s="139">
        <v>1</v>
      </c>
      <c r="I392" s="139">
        <v>1</v>
      </c>
      <c r="J392" s="139"/>
      <c r="K392" s="139"/>
      <c r="L392" s="139"/>
      <c r="M392" s="139"/>
      <c r="N392" s="139"/>
      <c r="O392" s="139"/>
      <c r="P392" s="139"/>
      <c r="Q392" s="139"/>
      <c r="R392" s="136">
        <v>1</v>
      </c>
      <c r="S392" s="136"/>
      <c r="T392" s="136"/>
      <c r="U392" s="136"/>
      <c r="V392" s="136"/>
      <c r="W392" s="136"/>
      <c r="X392" s="136"/>
      <c r="Y392" s="136"/>
      <c r="Z392" s="136"/>
      <c r="AA392" s="139">
        <v>1</v>
      </c>
      <c r="AB392" s="136">
        <v>1</v>
      </c>
      <c r="AC392" s="136"/>
      <c r="AD392" s="126"/>
    </row>
    <row r="393" spans="1:30" s="96" customFormat="1" ht="12.75" customHeight="1">
      <c r="A393" s="99">
        <v>385</v>
      </c>
      <c r="B393" s="99">
        <v>389</v>
      </c>
      <c r="C393" s="99" t="s">
        <v>843</v>
      </c>
      <c r="D393" s="138">
        <v>27</v>
      </c>
      <c r="E393" s="139">
        <v>16</v>
      </c>
      <c r="F393" s="112">
        <v>27</v>
      </c>
      <c r="G393" s="190"/>
      <c r="H393" s="139">
        <v>21</v>
      </c>
      <c r="I393" s="139">
        <v>21</v>
      </c>
      <c r="J393" s="139"/>
      <c r="K393" s="139"/>
      <c r="L393" s="139"/>
      <c r="M393" s="139"/>
      <c r="N393" s="139"/>
      <c r="O393" s="139"/>
      <c r="P393" s="139"/>
      <c r="Q393" s="139"/>
      <c r="R393" s="136">
        <v>20</v>
      </c>
      <c r="S393" s="136"/>
      <c r="T393" s="136"/>
      <c r="U393" s="136"/>
      <c r="V393" s="136"/>
      <c r="W393" s="136"/>
      <c r="X393" s="136"/>
      <c r="Y393" s="136"/>
      <c r="Z393" s="136"/>
      <c r="AA393" s="139">
        <v>6</v>
      </c>
      <c r="AB393" s="136">
        <v>6</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3</v>
      </c>
      <c r="E395" s="139">
        <v>1</v>
      </c>
      <c r="F395" s="112">
        <v>2</v>
      </c>
      <c r="G395" s="190"/>
      <c r="H395" s="139">
        <v>2</v>
      </c>
      <c r="I395" s="139">
        <v>2</v>
      </c>
      <c r="J395" s="139"/>
      <c r="K395" s="139"/>
      <c r="L395" s="139"/>
      <c r="M395" s="139"/>
      <c r="N395" s="139"/>
      <c r="O395" s="139"/>
      <c r="P395" s="139"/>
      <c r="Q395" s="139"/>
      <c r="R395" s="136">
        <v>1</v>
      </c>
      <c r="S395" s="136"/>
      <c r="T395" s="136"/>
      <c r="U395" s="136"/>
      <c r="V395" s="136"/>
      <c r="W395" s="136"/>
      <c r="X395" s="136"/>
      <c r="Y395" s="136"/>
      <c r="Z395" s="136"/>
      <c r="AA395" s="139">
        <v>1</v>
      </c>
      <c r="AB395" s="136">
        <v>1</v>
      </c>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7</v>
      </c>
      <c r="E397" s="139">
        <v>6</v>
      </c>
      <c r="F397" s="112">
        <v>7</v>
      </c>
      <c r="G397" s="190"/>
      <c r="H397" s="139">
        <v>5</v>
      </c>
      <c r="I397" s="139">
        <v>5</v>
      </c>
      <c r="J397" s="139"/>
      <c r="K397" s="139"/>
      <c r="L397" s="139"/>
      <c r="M397" s="139"/>
      <c r="N397" s="139"/>
      <c r="O397" s="139"/>
      <c r="P397" s="139"/>
      <c r="Q397" s="139"/>
      <c r="R397" s="136">
        <v>4</v>
      </c>
      <c r="S397" s="136"/>
      <c r="T397" s="136"/>
      <c r="U397" s="136"/>
      <c r="V397" s="136"/>
      <c r="W397" s="136"/>
      <c r="X397" s="136"/>
      <c r="Y397" s="136"/>
      <c r="Z397" s="136"/>
      <c r="AA397" s="139">
        <v>2</v>
      </c>
      <c r="AB397" s="136">
        <v>2</v>
      </c>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10</v>
      </c>
      <c r="E402" s="139">
        <v>7</v>
      </c>
      <c r="F402" s="112">
        <v>10</v>
      </c>
      <c r="G402" s="190"/>
      <c r="H402" s="139">
        <v>7</v>
      </c>
      <c r="I402" s="139">
        <v>7</v>
      </c>
      <c r="J402" s="139"/>
      <c r="K402" s="139">
        <v>2</v>
      </c>
      <c r="L402" s="139"/>
      <c r="M402" s="139"/>
      <c r="N402" s="139"/>
      <c r="O402" s="139"/>
      <c r="P402" s="139"/>
      <c r="Q402" s="139"/>
      <c r="R402" s="136">
        <v>6</v>
      </c>
      <c r="S402" s="136"/>
      <c r="T402" s="136"/>
      <c r="U402" s="136"/>
      <c r="V402" s="136"/>
      <c r="W402" s="136"/>
      <c r="X402" s="136"/>
      <c r="Y402" s="136"/>
      <c r="Z402" s="136"/>
      <c r="AA402" s="139">
        <v>3</v>
      </c>
      <c r="AB402" s="136">
        <v>3</v>
      </c>
      <c r="AC402" s="136"/>
      <c r="AD402" s="126"/>
    </row>
    <row r="403" spans="1:30" s="96" customFormat="1" ht="12.75" customHeight="1">
      <c r="A403" s="99">
        <v>395</v>
      </c>
      <c r="B403" s="99">
        <v>396</v>
      </c>
      <c r="C403" s="99" t="s">
        <v>856</v>
      </c>
      <c r="D403" s="138">
        <v>2</v>
      </c>
      <c r="E403" s="139"/>
      <c r="F403" s="112">
        <v>2</v>
      </c>
      <c r="G403" s="190"/>
      <c r="H403" s="139"/>
      <c r="I403" s="139"/>
      <c r="J403" s="139"/>
      <c r="K403" s="139"/>
      <c r="L403" s="139"/>
      <c r="M403" s="139"/>
      <c r="N403" s="139"/>
      <c r="O403" s="139"/>
      <c r="P403" s="139"/>
      <c r="Q403" s="139"/>
      <c r="R403" s="136"/>
      <c r="S403" s="136"/>
      <c r="T403" s="136"/>
      <c r="U403" s="136"/>
      <c r="V403" s="136"/>
      <c r="W403" s="136"/>
      <c r="X403" s="136"/>
      <c r="Y403" s="136"/>
      <c r="Z403" s="136"/>
      <c r="AA403" s="139">
        <v>2</v>
      </c>
      <c r="AB403" s="136">
        <v>2</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109</v>
      </c>
      <c r="E409" s="139">
        <f t="shared" si="19"/>
        <v>76</v>
      </c>
      <c r="F409" s="112">
        <f t="shared" si="19"/>
        <v>109</v>
      </c>
      <c r="G409" s="190">
        <f t="shared" si="19"/>
        <v>0</v>
      </c>
      <c r="H409" s="139">
        <f t="shared" si="19"/>
        <v>43</v>
      </c>
      <c r="I409" s="139">
        <f t="shared" si="19"/>
        <v>40</v>
      </c>
      <c r="J409" s="139">
        <f t="shared" si="19"/>
        <v>0</v>
      </c>
      <c r="K409" s="139">
        <f t="shared" si="19"/>
        <v>0</v>
      </c>
      <c r="L409" s="139">
        <f t="shared" si="19"/>
        <v>0</v>
      </c>
      <c r="M409" s="139">
        <f t="shared" si="19"/>
        <v>0</v>
      </c>
      <c r="N409" s="139">
        <f t="shared" si="19"/>
        <v>2</v>
      </c>
      <c r="O409" s="139">
        <f t="shared" si="19"/>
        <v>1</v>
      </c>
      <c r="P409" s="136">
        <f t="shared" si="19"/>
        <v>0</v>
      </c>
      <c r="Q409" s="136">
        <f t="shared" si="19"/>
        <v>0</v>
      </c>
      <c r="R409" s="136">
        <f t="shared" si="19"/>
        <v>40</v>
      </c>
      <c r="S409" s="136">
        <f t="shared" si="19"/>
        <v>0</v>
      </c>
      <c r="T409" s="136">
        <f t="shared" si="19"/>
        <v>0</v>
      </c>
      <c r="U409" s="136">
        <f t="shared" si="19"/>
        <v>2</v>
      </c>
      <c r="V409" s="136">
        <f t="shared" si="19"/>
        <v>0</v>
      </c>
      <c r="W409" s="136">
        <f t="shared" si="19"/>
        <v>0</v>
      </c>
      <c r="X409" s="136">
        <f t="shared" si="19"/>
        <v>0</v>
      </c>
      <c r="Y409" s="136">
        <f t="shared" si="19"/>
        <v>0</v>
      </c>
      <c r="Z409" s="136">
        <f t="shared" si="19"/>
        <v>1</v>
      </c>
      <c r="AA409" s="139">
        <f t="shared" si="19"/>
        <v>66</v>
      </c>
      <c r="AB409" s="136">
        <f t="shared" si="19"/>
        <v>66</v>
      </c>
      <c r="AC409" s="136">
        <f t="shared" si="19"/>
        <v>0</v>
      </c>
      <c r="AD409" s="98"/>
    </row>
    <row r="410" spans="1:30" s="96" customFormat="1" ht="12.75" customHeight="1">
      <c r="A410" s="99">
        <v>402</v>
      </c>
      <c r="B410" s="99" t="s">
        <v>865</v>
      </c>
      <c r="C410" s="99" t="s">
        <v>864</v>
      </c>
      <c r="D410" s="138">
        <v>2</v>
      </c>
      <c r="E410" s="139">
        <v>1</v>
      </c>
      <c r="F410" s="112">
        <v>2</v>
      </c>
      <c r="G410" s="190"/>
      <c r="H410" s="139">
        <v>2</v>
      </c>
      <c r="I410" s="139">
        <v>2</v>
      </c>
      <c r="J410" s="139"/>
      <c r="K410" s="139"/>
      <c r="L410" s="139"/>
      <c r="M410" s="139"/>
      <c r="N410" s="139"/>
      <c r="O410" s="139"/>
      <c r="P410" s="139"/>
      <c r="Q410" s="139"/>
      <c r="R410" s="136">
        <v>2</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1</v>
      </c>
      <c r="G414" s="190"/>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102</v>
      </c>
      <c r="E415" s="139">
        <f t="shared" si="20"/>
        <v>71</v>
      </c>
      <c r="F415" s="112">
        <f t="shared" si="20"/>
        <v>102</v>
      </c>
      <c r="G415" s="190">
        <f t="shared" si="20"/>
        <v>0</v>
      </c>
      <c r="H415" s="139">
        <f t="shared" si="20"/>
        <v>37</v>
      </c>
      <c r="I415" s="139">
        <f t="shared" si="20"/>
        <v>36</v>
      </c>
      <c r="J415" s="139">
        <f t="shared" si="20"/>
        <v>0</v>
      </c>
      <c r="K415" s="139">
        <f t="shared" si="20"/>
        <v>0</v>
      </c>
      <c r="L415" s="139">
        <f t="shared" si="20"/>
        <v>0</v>
      </c>
      <c r="M415" s="139">
        <f t="shared" si="20"/>
        <v>0</v>
      </c>
      <c r="N415" s="139">
        <f t="shared" si="20"/>
        <v>1</v>
      </c>
      <c r="O415" s="139">
        <f t="shared" si="20"/>
        <v>0</v>
      </c>
      <c r="P415" s="136">
        <f t="shared" si="20"/>
        <v>0</v>
      </c>
      <c r="Q415" s="136">
        <f t="shared" si="20"/>
        <v>0</v>
      </c>
      <c r="R415" s="136">
        <f t="shared" si="20"/>
        <v>36</v>
      </c>
      <c r="S415" s="136">
        <f t="shared" si="20"/>
        <v>0</v>
      </c>
      <c r="T415" s="136">
        <f t="shared" si="20"/>
        <v>0</v>
      </c>
      <c r="U415" s="136">
        <f t="shared" si="20"/>
        <v>1</v>
      </c>
      <c r="V415" s="136">
        <f t="shared" si="20"/>
        <v>0</v>
      </c>
      <c r="W415" s="136">
        <f t="shared" si="20"/>
        <v>0</v>
      </c>
      <c r="X415" s="136">
        <f t="shared" si="20"/>
        <v>0</v>
      </c>
      <c r="Y415" s="136">
        <f t="shared" si="20"/>
        <v>0</v>
      </c>
      <c r="Z415" s="136">
        <f t="shared" si="20"/>
        <v>0</v>
      </c>
      <c r="AA415" s="139">
        <f t="shared" si="20"/>
        <v>65</v>
      </c>
      <c r="AB415" s="136">
        <f t="shared" si="20"/>
        <v>65</v>
      </c>
      <c r="AC415" s="136">
        <f t="shared" si="20"/>
        <v>0</v>
      </c>
      <c r="AD415" s="98"/>
    </row>
    <row r="416" spans="1:30" s="96" customFormat="1" ht="12.75" customHeight="1">
      <c r="A416" s="99">
        <v>408</v>
      </c>
      <c r="B416" s="99" t="s">
        <v>877</v>
      </c>
      <c r="C416" s="99" t="s">
        <v>876</v>
      </c>
      <c r="D416" s="138">
        <v>91</v>
      </c>
      <c r="E416" s="139">
        <v>65</v>
      </c>
      <c r="F416" s="112">
        <v>91</v>
      </c>
      <c r="G416" s="190"/>
      <c r="H416" s="139">
        <v>30</v>
      </c>
      <c r="I416" s="139">
        <v>29</v>
      </c>
      <c r="J416" s="139"/>
      <c r="K416" s="139"/>
      <c r="L416" s="139"/>
      <c r="M416" s="139"/>
      <c r="N416" s="139">
        <v>1</v>
      </c>
      <c r="O416" s="139"/>
      <c r="P416" s="139"/>
      <c r="Q416" s="139"/>
      <c r="R416" s="136">
        <v>29</v>
      </c>
      <c r="S416" s="136"/>
      <c r="T416" s="136"/>
      <c r="U416" s="136">
        <v>1</v>
      </c>
      <c r="V416" s="136"/>
      <c r="W416" s="136"/>
      <c r="X416" s="136"/>
      <c r="Y416" s="136"/>
      <c r="Z416" s="136"/>
      <c r="AA416" s="139">
        <v>61</v>
      </c>
      <c r="AB416" s="136">
        <v>61</v>
      </c>
      <c r="AC416" s="136"/>
      <c r="AD416" s="126"/>
    </row>
    <row r="417" spans="1:30" s="96" customFormat="1" ht="12.75" customHeight="1">
      <c r="A417" s="99">
        <v>409</v>
      </c>
      <c r="B417" s="99" t="s">
        <v>879</v>
      </c>
      <c r="C417" s="99" t="s">
        <v>878</v>
      </c>
      <c r="D417" s="138">
        <v>10</v>
      </c>
      <c r="E417" s="139">
        <v>6</v>
      </c>
      <c r="F417" s="112">
        <v>10</v>
      </c>
      <c r="G417" s="190"/>
      <c r="H417" s="139">
        <v>7</v>
      </c>
      <c r="I417" s="139">
        <v>7</v>
      </c>
      <c r="J417" s="139"/>
      <c r="K417" s="139"/>
      <c r="L417" s="139"/>
      <c r="M417" s="139"/>
      <c r="N417" s="139"/>
      <c r="O417" s="139"/>
      <c r="P417" s="139"/>
      <c r="Q417" s="139"/>
      <c r="R417" s="136">
        <v>7</v>
      </c>
      <c r="S417" s="136"/>
      <c r="T417" s="136"/>
      <c r="U417" s="136"/>
      <c r="V417" s="136"/>
      <c r="W417" s="136"/>
      <c r="X417" s="136"/>
      <c r="Y417" s="136"/>
      <c r="Z417" s="136"/>
      <c r="AA417" s="139">
        <v>3</v>
      </c>
      <c r="AB417" s="136">
        <v>3</v>
      </c>
      <c r="AC417" s="136"/>
      <c r="AD417" s="126"/>
    </row>
    <row r="418" spans="1:30" s="96" customFormat="1" ht="12.75" customHeight="1">
      <c r="A418" s="99">
        <v>410</v>
      </c>
      <c r="B418" s="99" t="s">
        <v>881</v>
      </c>
      <c r="C418" s="99" t="s">
        <v>880</v>
      </c>
      <c r="D418" s="138">
        <v>1</v>
      </c>
      <c r="E418" s="139"/>
      <c r="F418" s="112">
        <v>1</v>
      </c>
      <c r="G418" s="190"/>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c r="A421" s="99">
        <v>413</v>
      </c>
      <c r="B421" s="99">
        <v>412</v>
      </c>
      <c r="C421" s="99" t="s">
        <v>885</v>
      </c>
      <c r="D421" s="138">
        <v>1</v>
      </c>
      <c r="E421" s="139">
        <v>1</v>
      </c>
      <c r="F421" s="112">
        <v>1</v>
      </c>
      <c r="G421" s="190"/>
      <c r="H421" s="139">
        <v>1</v>
      </c>
      <c r="I421" s="139"/>
      <c r="J421" s="139"/>
      <c r="K421" s="139"/>
      <c r="L421" s="139"/>
      <c r="M421" s="139"/>
      <c r="N421" s="139">
        <v>1</v>
      </c>
      <c r="O421" s="139"/>
      <c r="P421" s="139"/>
      <c r="Q421" s="139"/>
      <c r="R421" s="136"/>
      <c r="S421" s="136"/>
      <c r="T421" s="136"/>
      <c r="U421" s="136">
        <v>1</v>
      </c>
      <c r="V421" s="136"/>
      <c r="W421" s="136"/>
      <c r="X421" s="136"/>
      <c r="Y421" s="136"/>
      <c r="Z421" s="136"/>
      <c r="AA421" s="139"/>
      <c r="AB421" s="136"/>
      <c r="AC421" s="136"/>
      <c r="AD421" s="126"/>
    </row>
    <row r="422" spans="1:30" s="96" customFormat="1" ht="12.75" customHeight="1">
      <c r="A422" s="99">
        <v>414</v>
      </c>
      <c r="B422" s="99">
        <v>413</v>
      </c>
      <c r="C422" s="99" t="s">
        <v>886</v>
      </c>
      <c r="D422" s="138">
        <v>2</v>
      </c>
      <c r="E422" s="139">
        <v>2</v>
      </c>
      <c r="F422" s="112">
        <v>2</v>
      </c>
      <c r="G422" s="190"/>
      <c r="H422" s="139">
        <v>1</v>
      </c>
      <c r="I422" s="139"/>
      <c r="J422" s="139"/>
      <c r="K422" s="139"/>
      <c r="L422" s="139"/>
      <c r="M422" s="139"/>
      <c r="N422" s="139"/>
      <c r="O422" s="139">
        <v>1</v>
      </c>
      <c r="P422" s="139"/>
      <c r="Q422" s="139"/>
      <c r="R422" s="136"/>
      <c r="S422" s="136"/>
      <c r="T422" s="136"/>
      <c r="U422" s="136"/>
      <c r="V422" s="136"/>
      <c r="W422" s="136"/>
      <c r="X422" s="136"/>
      <c r="Y422" s="136"/>
      <c r="Z422" s="136">
        <v>1</v>
      </c>
      <c r="AA422" s="139">
        <v>1</v>
      </c>
      <c r="AB422" s="136">
        <v>1</v>
      </c>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c r="F424" s="112">
        <v>1</v>
      </c>
      <c r="G424" s="190"/>
      <c r="H424" s="139">
        <v>1</v>
      </c>
      <c r="I424" s="139">
        <v>1</v>
      </c>
      <c r="J424" s="139"/>
      <c r="K424" s="139"/>
      <c r="L424" s="139"/>
      <c r="M424" s="139"/>
      <c r="N424" s="139"/>
      <c r="O424" s="139"/>
      <c r="P424" s="139"/>
      <c r="Q424" s="139"/>
      <c r="R424" s="136">
        <v>1</v>
      </c>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21</v>
      </c>
      <c r="E447" s="139">
        <f t="shared" si="21"/>
        <v>19</v>
      </c>
      <c r="F447" s="112">
        <f t="shared" si="21"/>
        <v>21</v>
      </c>
      <c r="G447" s="190">
        <f t="shared" si="21"/>
        <v>0</v>
      </c>
      <c r="H447" s="139">
        <f t="shared" si="21"/>
        <v>18</v>
      </c>
      <c r="I447" s="139">
        <f t="shared" si="21"/>
        <v>18</v>
      </c>
      <c r="J447" s="139">
        <f t="shared" si="21"/>
        <v>0</v>
      </c>
      <c r="K447" s="139">
        <f t="shared" si="21"/>
        <v>15</v>
      </c>
      <c r="L447" s="139">
        <f t="shared" si="21"/>
        <v>0</v>
      </c>
      <c r="M447" s="139">
        <f t="shared" si="21"/>
        <v>0</v>
      </c>
      <c r="N447" s="139">
        <f t="shared" si="21"/>
        <v>0</v>
      </c>
      <c r="O447" s="139">
        <f t="shared" si="21"/>
        <v>0</v>
      </c>
      <c r="P447" s="136">
        <f t="shared" si="21"/>
        <v>0</v>
      </c>
      <c r="Q447" s="136">
        <f t="shared" si="21"/>
        <v>0</v>
      </c>
      <c r="R447" s="136">
        <f t="shared" si="21"/>
        <v>18</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3</v>
      </c>
      <c r="AB447" s="136">
        <f t="shared" si="21"/>
        <v>3</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2</v>
      </c>
      <c r="E449" s="139">
        <v>2</v>
      </c>
      <c r="F449" s="112">
        <v>2</v>
      </c>
      <c r="G449" s="190"/>
      <c r="H449" s="139">
        <v>2</v>
      </c>
      <c r="I449" s="139">
        <v>2</v>
      </c>
      <c r="J449" s="139"/>
      <c r="K449" s="139">
        <v>2</v>
      </c>
      <c r="L449" s="139"/>
      <c r="M449" s="139"/>
      <c r="N449" s="139"/>
      <c r="O449" s="139"/>
      <c r="P449" s="139"/>
      <c r="Q449" s="139"/>
      <c r="R449" s="136">
        <v>2</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19</v>
      </c>
      <c r="E450" s="139">
        <v>17</v>
      </c>
      <c r="F450" s="112">
        <v>19</v>
      </c>
      <c r="G450" s="190"/>
      <c r="H450" s="139">
        <v>16</v>
      </c>
      <c r="I450" s="139">
        <v>16</v>
      </c>
      <c r="J450" s="139"/>
      <c r="K450" s="139">
        <v>13</v>
      </c>
      <c r="L450" s="139"/>
      <c r="M450" s="139"/>
      <c r="N450" s="139"/>
      <c r="O450" s="139"/>
      <c r="P450" s="139"/>
      <c r="Q450" s="139"/>
      <c r="R450" s="136">
        <v>16</v>
      </c>
      <c r="S450" s="136"/>
      <c r="T450" s="136"/>
      <c r="U450" s="136"/>
      <c r="V450" s="136"/>
      <c r="W450" s="136"/>
      <c r="X450" s="136"/>
      <c r="Y450" s="136"/>
      <c r="Z450" s="136"/>
      <c r="AA450" s="139">
        <v>3</v>
      </c>
      <c r="AB450" s="136">
        <v>3</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4440</v>
      </c>
      <c r="E462" s="119">
        <f t="shared" si="22"/>
        <v>2978</v>
      </c>
      <c r="F462" s="119">
        <f t="shared" si="22"/>
        <v>4908</v>
      </c>
      <c r="G462" s="119">
        <f t="shared" si="22"/>
        <v>204</v>
      </c>
      <c r="H462" s="119">
        <f t="shared" si="22"/>
        <v>2747</v>
      </c>
      <c r="I462" s="119">
        <f t="shared" si="22"/>
        <v>2114</v>
      </c>
      <c r="J462" s="119">
        <f t="shared" si="22"/>
        <v>35</v>
      </c>
      <c r="K462" s="119">
        <f t="shared" si="22"/>
        <v>259</v>
      </c>
      <c r="L462" s="119">
        <f t="shared" si="22"/>
        <v>2</v>
      </c>
      <c r="M462" s="119">
        <f t="shared" si="22"/>
        <v>3</v>
      </c>
      <c r="N462" s="119">
        <f t="shared" si="22"/>
        <v>576</v>
      </c>
      <c r="O462" s="119">
        <f t="shared" si="22"/>
        <v>23</v>
      </c>
      <c r="P462" s="119">
        <f t="shared" si="22"/>
        <v>18</v>
      </c>
      <c r="Q462" s="119">
        <f t="shared" si="22"/>
        <v>11</v>
      </c>
      <c r="R462" s="119">
        <f t="shared" si="22"/>
        <v>2153</v>
      </c>
      <c r="S462" s="119">
        <f t="shared" si="22"/>
        <v>9</v>
      </c>
      <c r="T462" s="119">
        <f t="shared" si="22"/>
        <v>30</v>
      </c>
      <c r="U462" s="119">
        <f t="shared" si="22"/>
        <v>595</v>
      </c>
      <c r="V462" s="119">
        <f t="shared" si="22"/>
        <v>18</v>
      </c>
      <c r="W462" s="119">
        <f t="shared" si="22"/>
        <v>10</v>
      </c>
      <c r="X462" s="119">
        <f t="shared" si="22"/>
        <v>2</v>
      </c>
      <c r="Y462" s="119">
        <f t="shared" si="22"/>
        <v>3</v>
      </c>
      <c r="Z462" s="119">
        <f t="shared" si="22"/>
        <v>40</v>
      </c>
      <c r="AA462" s="119">
        <f t="shared" si="22"/>
        <v>1693</v>
      </c>
      <c r="AB462" s="119">
        <f t="shared" si="22"/>
        <v>2057</v>
      </c>
      <c r="AC462" s="119">
        <f t="shared" si="22"/>
        <v>174</v>
      </c>
    </row>
    <row r="463" spans="1:29" ht="12.75" customHeight="1">
      <c r="A463" s="99">
        <v>455</v>
      </c>
      <c r="B463" s="155"/>
      <c r="C463" s="107" t="s">
        <v>212</v>
      </c>
      <c r="D463" s="120">
        <v>6</v>
      </c>
      <c r="E463" s="119"/>
      <c r="F463" s="120">
        <v>6</v>
      </c>
      <c r="G463" s="119">
        <v>1</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6</v>
      </c>
      <c r="AB463" s="120">
        <v>6</v>
      </c>
      <c r="AC463" s="120">
        <v>1</v>
      </c>
    </row>
    <row r="464" spans="1:29" ht="12.75" customHeight="1">
      <c r="A464" s="99">
        <v>456</v>
      </c>
      <c r="B464" s="155"/>
      <c r="C464" s="107" t="s">
        <v>200</v>
      </c>
      <c r="D464" s="120">
        <v>4381</v>
      </c>
      <c r="E464" s="119">
        <v>2941</v>
      </c>
      <c r="F464" s="120">
        <v>4850</v>
      </c>
      <c r="G464" s="119">
        <v>203</v>
      </c>
      <c r="H464" s="119">
        <v>2707</v>
      </c>
      <c r="I464" s="119">
        <v>2114</v>
      </c>
      <c r="J464" s="67">
        <v>35</v>
      </c>
      <c r="K464" s="67">
        <v>259</v>
      </c>
      <c r="L464" s="119">
        <v>2</v>
      </c>
      <c r="M464" s="119">
        <v>3</v>
      </c>
      <c r="N464" s="119">
        <v>565</v>
      </c>
      <c r="O464" s="119">
        <v>22</v>
      </c>
      <c r="P464" s="119">
        <v>1</v>
      </c>
      <c r="Q464" s="119"/>
      <c r="R464" s="120">
        <v>2153</v>
      </c>
      <c r="S464" s="120">
        <v>9</v>
      </c>
      <c r="T464" s="120">
        <v>30</v>
      </c>
      <c r="U464" s="120">
        <v>584</v>
      </c>
      <c r="V464" s="120">
        <v>1</v>
      </c>
      <c r="W464" s="119"/>
      <c r="X464" s="120">
        <v>2</v>
      </c>
      <c r="Y464" s="120">
        <v>3</v>
      </c>
      <c r="Z464" s="119">
        <v>39</v>
      </c>
      <c r="AA464" s="119">
        <v>1674</v>
      </c>
      <c r="AB464" s="120">
        <v>2038</v>
      </c>
      <c r="AC464" s="120">
        <v>173</v>
      </c>
    </row>
    <row r="465" spans="1:29" ht="25.5" customHeight="1">
      <c r="A465" s="99">
        <v>457</v>
      </c>
      <c r="B465" s="155"/>
      <c r="C465" s="107" t="s">
        <v>209</v>
      </c>
      <c r="D465" s="120">
        <v>26</v>
      </c>
      <c r="E465" s="119">
        <v>16</v>
      </c>
      <c r="F465" s="120">
        <v>26</v>
      </c>
      <c r="G465" s="119"/>
      <c r="H465" s="119">
        <v>18</v>
      </c>
      <c r="I465" s="119"/>
      <c r="J465" s="67"/>
      <c r="K465" s="67"/>
      <c r="L465" s="119"/>
      <c r="M465" s="119"/>
      <c r="N465" s="119"/>
      <c r="O465" s="119">
        <v>1</v>
      </c>
      <c r="P465" s="119">
        <v>17</v>
      </c>
      <c r="Q465" s="119"/>
      <c r="R465" s="120"/>
      <c r="S465" s="120"/>
      <c r="T465" s="120"/>
      <c r="U465" s="120"/>
      <c r="V465" s="120">
        <v>17</v>
      </c>
      <c r="W465" s="119"/>
      <c r="X465" s="120"/>
      <c r="Y465" s="120"/>
      <c r="Z465" s="119">
        <v>1</v>
      </c>
      <c r="AA465" s="119">
        <v>8</v>
      </c>
      <c r="AB465" s="120">
        <v>8</v>
      </c>
      <c r="AC465" s="120"/>
    </row>
    <row r="466" spans="1:29" ht="25.5" customHeight="1">
      <c r="A466" s="99">
        <v>458</v>
      </c>
      <c r="B466" s="155"/>
      <c r="C466" s="107" t="s">
        <v>210</v>
      </c>
      <c r="D466" s="120">
        <v>14</v>
      </c>
      <c r="E466" s="119">
        <v>10</v>
      </c>
      <c r="F466" s="120">
        <v>13</v>
      </c>
      <c r="G466" s="119"/>
      <c r="H466" s="119">
        <v>12</v>
      </c>
      <c r="I466" s="119"/>
      <c r="J466" s="67"/>
      <c r="K466" s="67"/>
      <c r="L466" s="119"/>
      <c r="M466" s="119"/>
      <c r="N466" s="119">
        <v>1</v>
      </c>
      <c r="O466" s="119"/>
      <c r="P466" s="119"/>
      <c r="Q466" s="119">
        <v>11</v>
      </c>
      <c r="R466" s="120"/>
      <c r="S466" s="120"/>
      <c r="T466" s="120"/>
      <c r="U466" s="120">
        <v>1</v>
      </c>
      <c r="V466" s="120"/>
      <c r="W466" s="119">
        <v>10</v>
      </c>
      <c r="X466" s="120"/>
      <c r="Y466" s="120"/>
      <c r="Z466" s="119"/>
      <c r="AA466" s="119">
        <v>2</v>
      </c>
      <c r="AB466" s="120">
        <v>2</v>
      </c>
      <c r="AC466" s="120"/>
    </row>
    <row r="467" spans="1:29" ht="25.5" customHeight="1">
      <c r="A467" s="99">
        <v>459</v>
      </c>
      <c r="B467" s="155"/>
      <c r="C467" s="107" t="s">
        <v>203</v>
      </c>
      <c r="D467" s="120">
        <v>13</v>
      </c>
      <c r="E467" s="119">
        <v>11</v>
      </c>
      <c r="F467" s="120">
        <v>13</v>
      </c>
      <c r="G467" s="119"/>
      <c r="H467" s="119">
        <v>10</v>
      </c>
      <c r="I467" s="119"/>
      <c r="J467" s="67"/>
      <c r="K467" s="67"/>
      <c r="L467" s="119"/>
      <c r="M467" s="119"/>
      <c r="N467" s="119">
        <v>10</v>
      </c>
      <c r="O467" s="119"/>
      <c r="P467" s="119"/>
      <c r="Q467" s="119"/>
      <c r="R467" s="120"/>
      <c r="S467" s="120"/>
      <c r="T467" s="120"/>
      <c r="U467" s="120">
        <v>10</v>
      </c>
      <c r="V467" s="120"/>
      <c r="W467" s="119"/>
      <c r="X467" s="120"/>
      <c r="Y467" s="120"/>
      <c r="Z467" s="119"/>
      <c r="AA467" s="119">
        <v>3</v>
      </c>
      <c r="AB467" s="120">
        <v>3</v>
      </c>
      <c r="AC467" s="120"/>
    </row>
    <row r="468" spans="1:29" ht="12.75" customHeight="1">
      <c r="A468" s="99">
        <v>460</v>
      </c>
      <c r="B468" s="157"/>
      <c r="C468" s="118" t="s">
        <v>152</v>
      </c>
      <c r="D468" s="120">
        <v>162</v>
      </c>
      <c r="E468" s="119">
        <v>117</v>
      </c>
      <c r="F468" s="120">
        <v>166</v>
      </c>
      <c r="G468" s="119"/>
      <c r="H468" s="119">
        <v>118</v>
      </c>
      <c r="I468" s="119">
        <v>37</v>
      </c>
      <c r="J468" s="67">
        <v>1</v>
      </c>
      <c r="K468" s="67"/>
      <c r="L468" s="119"/>
      <c r="M468" s="119"/>
      <c r="N468" s="119">
        <v>80</v>
      </c>
      <c r="O468" s="119">
        <v>1</v>
      </c>
      <c r="P468" s="119"/>
      <c r="Q468" s="119"/>
      <c r="R468" s="120">
        <v>40</v>
      </c>
      <c r="S468" s="120"/>
      <c r="T468" s="120"/>
      <c r="U468" s="120">
        <v>81</v>
      </c>
      <c r="V468" s="120"/>
      <c r="W468" s="119"/>
      <c r="X468" s="120"/>
      <c r="Y468" s="120"/>
      <c r="Z468" s="119">
        <v>1</v>
      </c>
      <c r="AA468" s="119">
        <v>44</v>
      </c>
      <c r="AB468" s="120">
        <v>44</v>
      </c>
      <c r="AC468" s="120"/>
    </row>
    <row r="469" spans="1:29" ht="25.5" customHeight="1">
      <c r="A469" s="99">
        <v>461</v>
      </c>
      <c r="B469" s="157"/>
      <c r="C469" s="118" t="s">
        <v>242</v>
      </c>
      <c r="D469" s="120">
        <v>159</v>
      </c>
      <c r="E469" s="119">
        <v>155</v>
      </c>
      <c r="F469" s="120">
        <v>159</v>
      </c>
      <c r="G469" s="119"/>
      <c r="H469" s="119">
        <v>155</v>
      </c>
      <c r="I469" s="119">
        <v>155</v>
      </c>
      <c r="J469" s="67"/>
      <c r="K469" s="67"/>
      <c r="L469" s="119"/>
      <c r="M469" s="119"/>
      <c r="N469" s="119"/>
      <c r="O469" s="119"/>
      <c r="P469" s="119"/>
      <c r="Q469" s="119"/>
      <c r="R469" s="120">
        <v>155</v>
      </c>
      <c r="S469" s="120"/>
      <c r="T469" s="120"/>
      <c r="U469" s="120"/>
      <c r="V469" s="120"/>
      <c r="W469" s="119"/>
      <c r="X469" s="120"/>
      <c r="Y469" s="120"/>
      <c r="Z469" s="119"/>
      <c r="AA469" s="119">
        <v>4</v>
      </c>
      <c r="AB469" s="120">
        <v>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90</v>
      </c>
      <c r="E471" s="119">
        <v>53</v>
      </c>
      <c r="F471" s="120">
        <v>98</v>
      </c>
      <c r="G471" s="119">
        <v>3</v>
      </c>
      <c r="H471" s="119">
        <v>58</v>
      </c>
      <c r="I471" s="119">
        <v>31</v>
      </c>
      <c r="J471" s="67"/>
      <c r="K471" s="67">
        <v>5</v>
      </c>
      <c r="L471" s="119"/>
      <c r="M471" s="119"/>
      <c r="N471" s="119">
        <v>17</v>
      </c>
      <c r="O471" s="119"/>
      <c r="P471" s="119"/>
      <c r="Q471" s="119">
        <v>10</v>
      </c>
      <c r="R471" s="120">
        <v>36</v>
      </c>
      <c r="S471" s="120"/>
      <c r="T471" s="120"/>
      <c r="U471" s="120">
        <v>17</v>
      </c>
      <c r="V471" s="120"/>
      <c r="W471" s="119">
        <v>10</v>
      </c>
      <c r="X471" s="120"/>
      <c r="Y471" s="120"/>
      <c r="Z471" s="119"/>
      <c r="AA471" s="119">
        <v>32</v>
      </c>
      <c r="AB471" s="120">
        <v>35</v>
      </c>
      <c r="AC471" s="120">
        <v>2</v>
      </c>
    </row>
    <row r="472" spans="1:29" ht="12.75" customHeight="1">
      <c r="A472" s="99">
        <v>464</v>
      </c>
      <c r="B472" s="157"/>
      <c r="C472" s="118" t="s">
        <v>149</v>
      </c>
      <c r="D472" s="120">
        <v>479</v>
      </c>
      <c r="E472" s="119">
        <v>309</v>
      </c>
      <c r="F472" s="120">
        <v>507</v>
      </c>
      <c r="G472" s="119">
        <v>34</v>
      </c>
      <c r="H472" s="119">
        <v>263</v>
      </c>
      <c r="I472" s="119">
        <v>182</v>
      </c>
      <c r="J472" s="67">
        <v>5</v>
      </c>
      <c r="K472" s="67">
        <v>26</v>
      </c>
      <c r="L472" s="119">
        <v>1</v>
      </c>
      <c r="M472" s="119">
        <v>2</v>
      </c>
      <c r="N472" s="119">
        <v>71</v>
      </c>
      <c r="O472" s="119">
        <v>5</v>
      </c>
      <c r="P472" s="119"/>
      <c r="Q472" s="119">
        <v>2</v>
      </c>
      <c r="R472" s="120">
        <v>179</v>
      </c>
      <c r="S472" s="120">
        <v>1</v>
      </c>
      <c r="T472" s="120">
        <v>4</v>
      </c>
      <c r="U472" s="120">
        <v>71</v>
      </c>
      <c r="V472" s="120"/>
      <c r="W472" s="119">
        <v>2</v>
      </c>
      <c r="X472" s="120">
        <v>1</v>
      </c>
      <c r="Y472" s="120">
        <v>2</v>
      </c>
      <c r="Z472" s="119">
        <v>5</v>
      </c>
      <c r="AA472" s="119">
        <v>216</v>
      </c>
      <c r="AB472" s="120">
        <v>243</v>
      </c>
      <c r="AC472" s="120">
        <v>30</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87</v>
      </c>
      <c r="E474" s="119">
        <v>79</v>
      </c>
      <c r="F474" s="120">
        <v>88</v>
      </c>
      <c r="G474" s="119"/>
      <c r="H474" s="119">
        <v>65</v>
      </c>
      <c r="I474" s="119">
        <v>44</v>
      </c>
      <c r="J474" s="67">
        <v>7</v>
      </c>
      <c r="K474" s="67">
        <v>1</v>
      </c>
      <c r="L474" s="119"/>
      <c r="M474" s="119"/>
      <c r="N474" s="119">
        <v>19</v>
      </c>
      <c r="O474" s="119"/>
      <c r="P474" s="119">
        <v>2</v>
      </c>
      <c r="Q474" s="119"/>
      <c r="R474" s="120">
        <v>45</v>
      </c>
      <c r="S474" s="120"/>
      <c r="T474" s="120"/>
      <c r="U474" s="120">
        <v>19</v>
      </c>
      <c r="V474" s="120">
        <v>2</v>
      </c>
      <c r="W474" s="119"/>
      <c r="X474" s="120"/>
      <c r="Y474" s="120"/>
      <c r="Z474" s="119"/>
      <c r="AA474" s="119">
        <v>22</v>
      </c>
      <c r="AB474" s="120">
        <v>22</v>
      </c>
      <c r="AC474" s="120"/>
    </row>
    <row r="475" spans="1:29" ht="25.5" customHeight="1">
      <c r="A475" s="99">
        <v>467</v>
      </c>
      <c r="B475" s="161"/>
      <c r="C475" s="118" t="s">
        <v>1008</v>
      </c>
      <c r="D475" s="120">
        <v>1147</v>
      </c>
      <c r="E475" s="119">
        <v>910</v>
      </c>
      <c r="F475" s="120">
        <v>1155</v>
      </c>
      <c r="G475" s="119"/>
      <c r="H475" s="119">
        <v>903</v>
      </c>
      <c r="I475" s="119">
        <v>573</v>
      </c>
      <c r="J475" s="67">
        <v>9</v>
      </c>
      <c r="K475" s="67">
        <v>11</v>
      </c>
      <c r="L475" s="119"/>
      <c r="M475" s="119">
        <v>1</v>
      </c>
      <c r="N475" s="119">
        <v>324</v>
      </c>
      <c r="O475" s="119">
        <v>3</v>
      </c>
      <c r="P475" s="119">
        <v>2</v>
      </c>
      <c r="Q475" s="119"/>
      <c r="R475" s="120">
        <v>576</v>
      </c>
      <c r="S475" s="120"/>
      <c r="T475" s="120"/>
      <c r="U475" s="120">
        <v>326</v>
      </c>
      <c r="V475" s="120">
        <v>2</v>
      </c>
      <c r="W475" s="119"/>
      <c r="X475" s="120"/>
      <c r="Y475" s="120">
        <v>1</v>
      </c>
      <c r="Z475" s="119">
        <v>3</v>
      </c>
      <c r="AA475" s="119">
        <v>244</v>
      </c>
      <c r="AB475" s="120">
        <v>247</v>
      </c>
      <c r="AC475" s="120"/>
    </row>
    <row r="476" spans="1:29" ht="25.5" customHeight="1">
      <c r="A476" s="99">
        <v>468</v>
      </c>
      <c r="B476" s="161"/>
      <c r="C476" s="118" t="s">
        <v>1009</v>
      </c>
      <c r="D476" s="120">
        <v>1310</v>
      </c>
      <c r="E476" s="119">
        <v>936</v>
      </c>
      <c r="F476" s="120">
        <v>1370</v>
      </c>
      <c r="G476" s="119">
        <v>6</v>
      </c>
      <c r="H476" s="119">
        <v>872</v>
      </c>
      <c r="I476" s="119">
        <v>647</v>
      </c>
      <c r="J476" s="67">
        <v>26</v>
      </c>
      <c r="K476" s="67">
        <v>145</v>
      </c>
      <c r="L476" s="119">
        <v>1</v>
      </c>
      <c r="M476" s="119">
        <v>1</v>
      </c>
      <c r="N476" s="119">
        <v>212</v>
      </c>
      <c r="O476" s="119">
        <v>5</v>
      </c>
      <c r="P476" s="119">
        <v>5</v>
      </c>
      <c r="Q476" s="119">
        <v>1</v>
      </c>
      <c r="R476" s="120">
        <v>646</v>
      </c>
      <c r="S476" s="120">
        <v>1</v>
      </c>
      <c r="T476" s="120">
        <v>10</v>
      </c>
      <c r="U476" s="120">
        <v>222</v>
      </c>
      <c r="V476" s="120">
        <v>5</v>
      </c>
      <c r="W476" s="119">
        <v>1</v>
      </c>
      <c r="X476" s="120">
        <v>1</v>
      </c>
      <c r="Y476" s="120">
        <v>1</v>
      </c>
      <c r="Z476" s="119">
        <v>6</v>
      </c>
      <c r="AA476" s="119">
        <v>438</v>
      </c>
      <c r="AB476" s="120">
        <v>478</v>
      </c>
      <c r="AC476" s="120">
        <v>2</v>
      </c>
    </row>
    <row r="477" spans="1:29" ht="12.75" customHeight="1">
      <c r="A477" s="99">
        <v>469</v>
      </c>
      <c r="B477" s="161"/>
      <c r="C477" s="118" t="s">
        <v>238</v>
      </c>
      <c r="D477" s="120">
        <v>1695</v>
      </c>
      <c r="E477" s="119">
        <v>1023</v>
      </c>
      <c r="F477" s="120">
        <v>1925</v>
      </c>
      <c r="G477" s="119">
        <v>45</v>
      </c>
      <c r="H477" s="119">
        <v>892</v>
      </c>
      <c r="I477" s="119">
        <v>837</v>
      </c>
      <c r="J477" s="67"/>
      <c r="K477" s="67">
        <v>101</v>
      </c>
      <c r="L477" s="119">
        <v>1</v>
      </c>
      <c r="M477" s="119">
        <v>1</v>
      </c>
      <c r="N477" s="119">
        <v>32</v>
      </c>
      <c r="O477" s="119">
        <v>8</v>
      </c>
      <c r="P477" s="119">
        <v>9</v>
      </c>
      <c r="Q477" s="119">
        <v>4</v>
      </c>
      <c r="R477" s="120">
        <v>866</v>
      </c>
      <c r="S477" s="120">
        <v>2</v>
      </c>
      <c r="T477" s="120">
        <v>18</v>
      </c>
      <c r="U477" s="120">
        <v>38</v>
      </c>
      <c r="V477" s="120">
        <v>9</v>
      </c>
      <c r="W477" s="119">
        <v>3</v>
      </c>
      <c r="X477" s="120">
        <v>1</v>
      </c>
      <c r="Y477" s="120">
        <v>1</v>
      </c>
      <c r="Z477" s="119">
        <v>16</v>
      </c>
      <c r="AA477" s="119">
        <v>803</v>
      </c>
      <c r="AB477" s="120">
        <v>973</v>
      </c>
      <c r="AC477" s="120">
        <v>37</v>
      </c>
    </row>
    <row r="478" spans="1:29" ht="12.75" customHeight="1">
      <c r="A478" s="99">
        <v>470</v>
      </c>
      <c r="B478" s="161"/>
      <c r="C478" s="118" t="s">
        <v>239</v>
      </c>
      <c r="D478" s="120">
        <v>288</v>
      </c>
      <c r="E478" s="119">
        <v>109</v>
      </c>
      <c r="F478" s="120">
        <v>458</v>
      </c>
      <c r="G478" s="119">
        <v>153</v>
      </c>
      <c r="H478" s="119">
        <v>80</v>
      </c>
      <c r="I478" s="119">
        <v>57</v>
      </c>
      <c r="J478" s="67"/>
      <c r="K478" s="67">
        <v>2</v>
      </c>
      <c r="L478" s="119"/>
      <c r="M478" s="119"/>
      <c r="N478" s="119">
        <v>8</v>
      </c>
      <c r="O478" s="119">
        <v>7</v>
      </c>
      <c r="P478" s="119">
        <v>2</v>
      </c>
      <c r="Q478" s="119">
        <v>6</v>
      </c>
      <c r="R478" s="120">
        <v>65</v>
      </c>
      <c r="S478" s="120">
        <v>6</v>
      </c>
      <c r="T478" s="120">
        <v>2</v>
      </c>
      <c r="U478" s="120">
        <v>9</v>
      </c>
      <c r="V478" s="120">
        <v>2</v>
      </c>
      <c r="W478" s="119">
        <v>6</v>
      </c>
      <c r="X478" s="120"/>
      <c r="Y478" s="120"/>
      <c r="Z478" s="119">
        <v>15</v>
      </c>
      <c r="AA478" s="119">
        <v>208</v>
      </c>
      <c r="AB478" s="120">
        <v>359</v>
      </c>
      <c r="AC478" s="120">
        <v>135</v>
      </c>
    </row>
    <row r="479" spans="1:29" ht="12.75" customHeight="1">
      <c r="A479" s="99">
        <v>471</v>
      </c>
      <c r="B479" s="161"/>
      <c r="C479" s="118" t="s">
        <v>159</v>
      </c>
      <c r="D479" s="120">
        <v>69</v>
      </c>
      <c r="E479" s="119">
        <v>27</v>
      </c>
      <c r="F479" s="120">
        <v>197</v>
      </c>
      <c r="G479" s="119">
        <v>197</v>
      </c>
      <c r="H479" s="119">
        <v>11</v>
      </c>
      <c r="I479" s="119">
        <v>7</v>
      </c>
      <c r="J479" s="67"/>
      <c r="K479" s="67">
        <v>2</v>
      </c>
      <c r="L479" s="119"/>
      <c r="M479" s="119"/>
      <c r="N479" s="119"/>
      <c r="O479" s="119">
        <v>4</v>
      </c>
      <c r="P479" s="119"/>
      <c r="Q479" s="119"/>
      <c r="R479" s="120">
        <v>18</v>
      </c>
      <c r="S479" s="120">
        <v>9</v>
      </c>
      <c r="T479" s="120"/>
      <c r="U479" s="120"/>
      <c r="V479" s="120"/>
      <c r="W479" s="119"/>
      <c r="X479" s="120"/>
      <c r="Y479" s="120"/>
      <c r="Z479" s="119">
        <v>12</v>
      </c>
      <c r="AA479" s="119">
        <v>58</v>
      </c>
      <c r="AB479" s="120">
        <v>167</v>
      </c>
      <c r="AC479" s="120">
        <v>167</v>
      </c>
    </row>
    <row r="480" spans="1:29" ht="12.75" customHeight="1">
      <c r="A480" s="99">
        <v>472</v>
      </c>
      <c r="B480" s="161"/>
      <c r="C480" s="118" t="s">
        <v>160</v>
      </c>
      <c r="D480" s="120">
        <v>2</v>
      </c>
      <c r="E480" s="119">
        <v>1</v>
      </c>
      <c r="F480" s="120">
        <v>11</v>
      </c>
      <c r="G480" s="119">
        <v>11</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11</v>
      </c>
      <c r="AC480" s="120">
        <v>11</v>
      </c>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75" r:id="rId1"/>
  <headerFooter>
    <oddFooter>&amp;L5FCCBF76&amp;C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3">
      <selection activeCell="A1" sqref="A1:D38"/>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72</v>
      </c>
      <c r="G3" s="166"/>
      <c r="H3" s="166"/>
      <c r="I3" s="166"/>
      <c r="J3" s="167"/>
    </row>
    <row r="4" spans="1:10" ht="19.5" customHeight="1">
      <c r="A4" s="83">
        <v>2</v>
      </c>
      <c r="B4" s="261" t="s">
        <v>230</v>
      </c>
      <c r="C4" s="262"/>
      <c r="D4" s="22">
        <v>82</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v>115</v>
      </c>
      <c r="G6" s="166"/>
      <c r="H6" s="166"/>
      <c r="I6" s="166"/>
      <c r="J6" s="167"/>
    </row>
    <row r="7" spans="1:10" ht="19.5" customHeight="1">
      <c r="A7" s="83">
        <v>5</v>
      </c>
      <c r="B7" s="261" t="s">
        <v>231</v>
      </c>
      <c r="C7" s="262"/>
      <c r="D7" s="22">
        <v>119</v>
      </c>
      <c r="G7" s="166"/>
      <c r="H7" s="166"/>
      <c r="I7" s="166"/>
      <c r="J7" s="167"/>
    </row>
    <row r="8" spans="1:10" ht="19.5" customHeight="1">
      <c r="A8" s="83">
        <v>6</v>
      </c>
      <c r="B8" s="269" t="s">
        <v>217</v>
      </c>
      <c r="C8" s="270"/>
      <c r="D8" s="22">
        <v>219732</v>
      </c>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354</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5391613</v>
      </c>
      <c r="G17" s="170"/>
      <c r="H17" s="170"/>
      <c r="I17" s="170"/>
      <c r="J17" s="167"/>
    </row>
    <row r="18" spans="1:10" ht="19.5" customHeight="1">
      <c r="A18" s="83">
        <v>16</v>
      </c>
      <c r="B18" s="275" t="s">
        <v>69</v>
      </c>
      <c r="C18" s="275"/>
      <c r="D18" s="23">
        <v>1102844</v>
      </c>
      <c r="G18" s="170"/>
      <c r="H18" s="170"/>
      <c r="I18" s="170"/>
      <c r="J18" s="167"/>
    </row>
    <row r="19" spans="1:10" ht="33" customHeight="1">
      <c r="A19" s="83">
        <v>17</v>
      </c>
      <c r="B19" s="263" t="s">
        <v>166</v>
      </c>
      <c r="C19" s="263"/>
      <c r="D19" s="22"/>
      <c r="G19" s="167"/>
      <c r="H19" s="167"/>
      <c r="I19" s="167"/>
      <c r="J19" s="167"/>
    </row>
    <row r="20" spans="1:4" ht="19.5" customHeight="1">
      <c r="A20" s="83">
        <v>18</v>
      </c>
      <c r="B20" s="275" t="s">
        <v>67</v>
      </c>
      <c r="C20" s="275"/>
      <c r="D20" s="22"/>
    </row>
    <row r="21" spans="1:4" ht="19.5" customHeight="1">
      <c r="A21" s="83">
        <v>19</v>
      </c>
      <c r="B21" s="276" t="s">
        <v>168</v>
      </c>
      <c r="C21" s="277"/>
      <c r="D21" s="127">
        <v>246</v>
      </c>
    </row>
    <row r="22" spans="1:4" ht="19.5" customHeight="1">
      <c r="A22" s="83">
        <v>20</v>
      </c>
      <c r="B22" s="273" t="s">
        <v>205</v>
      </c>
      <c r="C22" s="274"/>
      <c r="D22" s="128">
        <v>180</v>
      </c>
    </row>
    <row r="23" spans="1:4" ht="19.5" customHeight="1">
      <c r="A23" s="83">
        <v>21</v>
      </c>
      <c r="B23" s="283" t="s">
        <v>195</v>
      </c>
      <c r="C23" s="284"/>
      <c r="D23" s="129">
        <v>11</v>
      </c>
    </row>
    <row r="24" spans="1:4" ht="19.5" customHeight="1">
      <c r="A24" s="83">
        <v>22</v>
      </c>
      <c r="B24" s="280" t="s">
        <v>216</v>
      </c>
      <c r="C24" s="84" t="s">
        <v>189</v>
      </c>
      <c r="D24" s="130">
        <v>4</v>
      </c>
    </row>
    <row r="25" spans="1:4" ht="19.5" customHeight="1">
      <c r="A25" s="83">
        <v>23</v>
      </c>
      <c r="B25" s="281"/>
      <c r="C25" s="84" t="s">
        <v>190</v>
      </c>
      <c r="D25" s="131"/>
    </row>
    <row r="26" spans="1:4" ht="33" customHeight="1">
      <c r="A26" s="83">
        <v>24</v>
      </c>
      <c r="B26" s="281"/>
      <c r="C26" s="85" t="s">
        <v>191</v>
      </c>
      <c r="D26" s="131">
        <v>6</v>
      </c>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v>2</v>
      </c>
    </row>
    <row r="32" spans="1:4" s="163" customFormat="1" ht="19.5" customHeight="1">
      <c r="A32" s="144">
        <v>30</v>
      </c>
      <c r="B32" s="271" t="s">
        <v>973</v>
      </c>
      <c r="C32" s="271"/>
      <c r="D32" s="22">
        <v>14</v>
      </c>
    </row>
    <row r="33" spans="1:4" s="163" customFormat="1" ht="19.5" customHeight="1">
      <c r="A33" s="144">
        <v>31</v>
      </c>
      <c r="B33" s="272" t="s">
        <v>974</v>
      </c>
      <c r="C33" s="272"/>
      <c r="D33" s="22">
        <v>5</v>
      </c>
    </row>
    <row r="34" spans="1:4" s="163" customFormat="1" ht="19.5" customHeight="1">
      <c r="A34" s="144">
        <v>32</v>
      </c>
      <c r="B34" s="278" t="s">
        <v>975</v>
      </c>
      <c r="C34" s="278"/>
      <c r="D34" s="22"/>
    </row>
    <row r="35" spans="1:4" s="163" customFormat="1" ht="19.5" customHeight="1">
      <c r="A35" s="144">
        <v>33</v>
      </c>
      <c r="B35" s="272" t="s">
        <v>1000</v>
      </c>
      <c r="C35" s="272"/>
      <c r="D35" s="22">
        <v>91</v>
      </c>
    </row>
    <row r="36" spans="1:4" s="163" customFormat="1" ht="19.5" customHeight="1">
      <c r="A36" s="144">
        <v>34</v>
      </c>
      <c r="B36" s="272" t="s">
        <v>1001</v>
      </c>
      <c r="C36" s="272"/>
      <c r="D36" s="22">
        <v>20</v>
      </c>
    </row>
    <row r="37" spans="1:4" s="163" customFormat="1" ht="33" customHeight="1">
      <c r="A37" s="144">
        <v>35</v>
      </c>
      <c r="B37" s="272" t="s">
        <v>1002</v>
      </c>
      <c r="C37" s="272"/>
      <c r="D37" s="22">
        <v>575</v>
      </c>
    </row>
    <row r="38" spans="1:4" s="163" customFormat="1" ht="19.5" customHeight="1">
      <c r="A38" s="144">
        <v>36</v>
      </c>
      <c r="B38" s="272" t="s">
        <v>1003</v>
      </c>
      <c r="C38" s="272"/>
      <c r="D38" s="22">
        <v>12</v>
      </c>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&amp;L5FCCBF76&amp;C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709"/>
  <sheetViews>
    <sheetView workbookViewId="0" topLeftCell="A1">
      <pane xSplit="3" ySplit="5" topLeftCell="D227" activePane="bottomRight" state="frozen"/>
      <selection pane="topLeft" activeCell="A1" sqref="A1"/>
      <selection pane="topRight" activeCell="D1" sqref="D1"/>
      <selection pane="bottomLeft" activeCell="A5" sqref="A5"/>
      <selection pane="bottomRight" activeCell="D210" sqref="A1:IV16384"/>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262</v>
      </c>
      <c r="E18" s="136">
        <f t="shared" si="1"/>
        <v>134</v>
      </c>
      <c r="F18" s="136">
        <f t="shared" si="1"/>
        <v>9</v>
      </c>
      <c r="G18" s="136">
        <f t="shared" si="1"/>
        <v>1</v>
      </c>
      <c r="H18" s="136">
        <f t="shared" si="1"/>
        <v>11</v>
      </c>
      <c r="I18" s="136">
        <f t="shared" si="1"/>
        <v>2</v>
      </c>
      <c r="J18" s="136">
        <f t="shared" si="1"/>
        <v>242</v>
      </c>
      <c r="K18" s="136">
        <f t="shared" si="1"/>
        <v>131</v>
      </c>
      <c r="L18" s="136">
        <f t="shared" si="1"/>
        <v>12</v>
      </c>
      <c r="M18" s="136">
        <f t="shared" si="1"/>
        <v>227</v>
      </c>
      <c r="N18" s="136">
        <f t="shared" si="1"/>
        <v>23</v>
      </c>
      <c r="O18" s="136">
        <f t="shared" si="1"/>
        <v>0</v>
      </c>
      <c r="P18" s="136">
        <f t="shared" si="1"/>
        <v>1822444</v>
      </c>
      <c r="Q18" s="136">
        <f t="shared" si="1"/>
        <v>1822444</v>
      </c>
      <c r="R18" s="125"/>
    </row>
    <row r="19" spans="1:18" ht="15.75" customHeight="1">
      <c r="A19" s="99">
        <v>14</v>
      </c>
      <c r="B19" s="99" t="s">
        <v>260</v>
      </c>
      <c r="C19" s="99" t="s">
        <v>259</v>
      </c>
      <c r="D19" s="136">
        <v>12</v>
      </c>
      <c r="E19" s="136">
        <v>6</v>
      </c>
      <c r="F19" s="136"/>
      <c r="G19" s="136"/>
      <c r="H19" s="136"/>
      <c r="I19" s="136"/>
      <c r="J19" s="136">
        <v>12</v>
      </c>
      <c r="K19" s="136">
        <v>6</v>
      </c>
      <c r="L19" s="136">
        <v>6</v>
      </c>
      <c r="M19" s="136"/>
      <c r="N19" s="136">
        <v>6</v>
      </c>
      <c r="O19" s="136"/>
      <c r="P19" s="136">
        <v>795000</v>
      </c>
      <c r="Q19" s="136">
        <v>795000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3</v>
      </c>
      <c r="E23" s="136">
        <v>3</v>
      </c>
      <c r="F23" s="136"/>
      <c r="G23" s="136"/>
      <c r="H23" s="136"/>
      <c r="I23" s="136"/>
      <c r="J23" s="136">
        <v>3</v>
      </c>
      <c r="K23" s="136">
        <v>3</v>
      </c>
      <c r="L23" s="136">
        <v>1</v>
      </c>
      <c r="M23" s="136"/>
      <c r="N23" s="136">
        <v>2</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28</v>
      </c>
      <c r="E25" s="136">
        <v>7</v>
      </c>
      <c r="F25" s="136"/>
      <c r="G25" s="136"/>
      <c r="H25" s="136">
        <v>2</v>
      </c>
      <c r="I25" s="136"/>
      <c r="J25" s="136">
        <v>26</v>
      </c>
      <c r="K25" s="136">
        <v>7</v>
      </c>
      <c r="L25" s="136">
        <v>5</v>
      </c>
      <c r="M25" s="136">
        <v>17</v>
      </c>
      <c r="N25" s="136">
        <v>6</v>
      </c>
      <c r="O25" s="136"/>
      <c r="P25" s="136">
        <v>800000</v>
      </c>
      <c r="Q25" s="136">
        <v>800000</v>
      </c>
      <c r="R25" s="125"/>
    </row>
    <row r="26" spans="1:18" ht="15.75" customHeight="1">
      <c r="A26" s="99">
        <v>21</v>
      </c>
      <c r="B26" s="99" t="s">
        <v>274</v>
      </c>
      <c r="C26" s="99" t="s">
        <v>273</v>
      </c>
      <c r="D26" s="136">
        <v>23</v>
      </c>
      <c r="E26" s="136">
        <v>14</v>
      </c>
      <c r="F26" s="136"/>
      <c r="G26" s="136"/>
      <c r="H26" s="136"/>
      <c r="I26" s="136"/>
      <c r="J26" s="136">
        <v>23</v>
      </c>
      <c r="K26" s="136">
        <v>14</v>
      </c>
      <c r="L26" s="136"/>
      <c r="M26" s="136">
        <v>23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140</v>
      </c>
      <c r="E29" s="136">
        <v>66</v>
      </c>
      <c r="F29" s="136">
        <v>6</v>
      </c>
      <c r="G29" s="136"/>
      <c r="H29" s="136">
        <v>8</v>
      </c>
      <c r="I29" s="136">
        <v>2</v>
      </c>
      <c r="J29" s="136">
        <v>126</v>
      </c>
      <c r="K29" s="136">
        <v>64</v>
      </c>
      <c r="L29" s="136"/>
      <c r="M29" s="136">
        <v>134</v>
      </c>
      <c r="N29" s="136">
        <v>6</v>
      </c>
      <c r="O29" s="136"/>
      <c r="P29" s="136">
        <v>25747</v>
      </c>
      <c r="Q29" s="136">
        <v>25747</v>
      </c>
      <c r="R29" s="125"/>
    </row>
    <row r="30" spans="1:18" ht="15.75" customHeight="1">
      <c r="A30" s="99">
        <v>25</v>
      </c>
      <c r="B30" s="99" t="s">
        <v>953</v>
      </c>
      <c r="C30" s="99" t="s">
        <v>281</v>
      </c>
      <c r="D30" s="136">
        <v>15</v>
      </c>
      <c r="E30" s="136">
        <v>9</v>
      </c>
      <c r="F30" s="136">
        <v>3</v>
      </c>
      <c r="G30" s="136">
        <v>1</v>
      </c>
      <c r="H30" s="136"/>
      <c r="I30" s="136"/>
      <c r="J30" s="136">
        <v>12</v>
      </c>
      <c r="K30" s="136">
        <v>8</v>
      </c>
      <c r="L30" s="136"/>
      <c r="M30" s="136">
        <v>15</v>
      </c>
      <c r="N30" s="136"/>
      <c r="O30" s="136"/>
      <c r="P30" s="136"/>
      <c r="Q30" s="136"/>
      <c r="R30" s="125"/>
    </row>
    <row r="31" spans="1:18" ht="15.75" customHeight="1">
      <c r="A31" s="99">
        <v>26</v>
      </c>
      <c r="B31" s="99" t="s">
        <v>954</v>
      </c>
      <c r="C31" s="99" t="s">
        <v>955</v>
      </c>
      <c r="D31" s="136">
        <v>31</v>
      </c>
      <c r="E31" s="136">
        <v>27</v>
      </c>
      <c r="F31" s="136"/>
      <c r="G31" s="136"/>
      <c r="H31" s="136"/>
      <c r="I31" s="136"/>
      <c r="J31" s="136">
        <v>31</v>
      </c>
      <c r="K31" s="136">
        <v>27</v>
      </c>
      <c r="L31" s="136"/>
      <c r="M31" s="136">
        <v>31</v>
      </c>
      <c r="N31" s="136"/>
      <c r="O31" s="136"/>
      <c r="P31" s="136"/>
      <c r="Q31" s="136"/>
      <c r="R31" s="125"/>
    </row>
    <row r="32" spans="1:18" ht="15.75" customHeight="1">
      <c r="A32" s="99">
        <v>27</v>
      </c>
      <c r="B32" s="99">
        <v>127</v>
      </c>
      <c r="C32" s="99" t="s">
        <v>282</v>
      </c>
      <c r="D32" s="136">
        <v>3</v>
      </c>
      <c r="E32" s="136"/>
      <c r="F32" s="136"/>
      <c r="G32" s="136"/>
      <c r="H32" s="136"/>
      <c r="I32" s="136"/>
      <c r="J32" s="136">
        <v>3</v>
      </c>
      <c r="K32" s="136"/>
      <c r="L32" s="136"/>
      <c r="M32" s="136">
        <v>1</v>
      </c>
      <c r="N32" s="136">
        <v>2</v>
      </c>
      <c r="O32" s="136"/>
      <c r="P32" s="136">
        <v>201697</v>
      </c>
      <c r="Q32" s="136">
        <v>201697</v>
      </c>
      <c r="R32" s="125"/>
    </row>
    <row r="33" spans="1:18" ht="15.75" customHeight="1">
      <c r="A33" s="99">
        <v>28</v>
      </c>
      <c r="B33" s="99" t="s">
        <v>284</v>
      </c>
      <c r="C33" s="99" t="s">
        <v>283</v>
      </c>
      <c r="D33" s="136">
        <v>6</v>
      </c>
      <c r="E33" s="136">
        <v>2</v>
      </c>
      <c r="F33" s="136"/>
      <c r="G33" s="136"/>
      <c r="H33" s="136"/>
      <c r="I33" s="136"/>
      <c r="J33" s="136">
        <v>6</v>
      </c>
      <c r="K33" s="136">
        <v>2</v>
      </c>
      <c r="L33" s="136"/>
      <c r="M33" s="136">
        <v>6</v>
      </c>
      <c r="N33" s="136"/>
      <c r="O33" s="136"/>
      <c r="P33" s="136"/>
      <c r="Q33" s="136"/>
      <c r="R33" s="125"/>
    </row>
    <row r="34" spans="1:18" ht="15.75" customHeight="1">
      <c r="A34" s="99">
        <v>29</v>
      </c>
      <c r="B34" s="99" t="s">
        <v>286</v>
      </c>
      <c r="C34" s="99" t="s">
        <v>285</v>
      </c>
      <c r="D34" s="136">
        <v>1</v>
      </c>
      <c r="E34" s="136"/>
      <c r="F34" s="136"/>
      <c r="G34" s="136"/>
      <c r="H34" s="136">
        <v>1</v>
      </c>
      <c r="I34" s="136"/>
      <c r="J34" s="136"/>
      <c r="K34" s="136"/>
      <c r="L34" s="136"/>
      <c r="M34" s="136"/>
      <c r="N34" s="136">
        <v>1</v>
      </c>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7</v>
      </c>
      <c r="E51" s="136">
        <f t="shared" si="2"/>
        <v>5</v>
      </c>
      <c r="F51" s="136">
        <f t="shared" si="2"/>
        <v>2</v>
      </c>
      <c r="G51" s="136">
        <f t="shared" si="2"/>
        <v>1</v>
      </c>
      <c r="H51" s="136">
        <f t="shared" si="2"/>
        <v>0</v>
      </c>
      <c r="I51" s="136">
        <f t="shared" si="2"/>
        <v>0</v>
      </c>
      <c r="J51" s="136">
        <f t="shared" si="2"/>
        <v>5</v>
      </c>
      <c r="K51" s="136">
        <f t="shared" si="2"/>
        <v>4</v>
      </c>
      <c r="L51" s="136">
        <f t="shared" si="2"/>
        <v>0</v>
      </c>
      <c r="M51" s="136">
        <f t="shared" si="2"/>
        <v>1</v>
      </c>
      <c r="N51" s="136">
        <f t="shared" si="2"/>
        <v>6</v>
      </c>
      <c r="O51" s="136">
        <f t="shared" si="2"/>
        <v>0</v>
      </c>
      <c r="P51" s="136">
        <f t="shared" si="2"/>
        <v>0</v>
      </c>
      <c r="Q51" s="136">
        <f t="shared" si="2"/>
        <v>0</v>
      </c>
      <c r="R51" s="125"/>
    </row>
    <row r="52" spans="1:18" ht="15.75" customHeight="1">
      <c r="A52" s="99">
        <v>47</v>
      </c>
      <c r="B52" s="99" t="s">
        <v>314</v>
      </c>
      <c r="C52" s="99" t="s">
        <v>313</v>
      </c>
      <c r="D52" s="136">
        <v>2</v>
      </c>
      <c r="E52" s="136">
        <v>1</v>
      </c>
      <c r="F52" s="136">
        <v>1</v>
      </c>
      <c r="G52" s="136">
        <v>1</v>
      </c>
      <c r="H52" s="136"/>
      <c r="I52" s="136"/>
      <c r="J52" s="136">
        <v>1</v>
      </c>
      <c r="K52" s="136"/>
      <c r="L52" s="136"/>
      <c r="M52" s="136">
        <v>1</v>
      </c>
      <c r="N52" s="136">
        <v>1</v>
      </c>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c r="A56" s="99">
        <v>51</v>
      </c>
      <c r="B56" s="99" t="s">
        <v>320</v>
      </c>
      <c r="C56" s="99" t="s">
        <v>319</v>
      </c>
      <c r="D56" s="136">
        <v>5</v>
      </c>
      <c r="E56" s="136">
        <v>4</v>
      </c>
      <c r="F56" s="136">
        <v>1</v>
      </c>
      <c r="G56" s="136"/>
      <c r="H56" s="136"/>
      <c r="I56" s="136"/>
      <c r="J56" s="136">
        <v>4</v>
      </c>
      <c r="K56" s="136">
        <v>4</v>
      </c>
      <c r="L56" s="136"/>
      <c r="M56" s="136"/>
      <c r="N56" s="136">
        <v>5</v>
      </c>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9</v>
      </c>
      <c r="E62" s="136">
        <f t="shared" si="3"/>
        <v>9</v>
      </c>
      <c r="F62" s="136">
        <f t="shared" si="3"/>
        <v>8</v>
      </c>
      <c r="G62" s="136">
        <f t="shared" si="3"/>
        <v>8</v>
      </c>
      <c r="H62" s="136">
        <f t="shared" si="3"/>
        <v>1</v>
      </c>
      <c r="I62" s="136">
        <f t="shared" si="3"/>
        <v>1</v>
      </c>
      <c r="J62" s="136">
        <f t="shared" si="3"/>
        <v>0</v>
      </c>
      <c r="K62" s="136">
        <f t="shared" si="3"/>
        <v>0</v>
      </c>
      <c r="L62" s="136">
        <f t="shared" si="3"/>
        <v>0</v>
      </c>
      <c r="M62" s="136">
        <f t="shared" si="3"/>
        <v>4</v>
      </c>
      <c r="N62" s="136">
        <f t="shared" si="3"/>
        <v>5</v>
      </c>
      <c r="O62" s="136">
        <f t="shared" si="3"/>
        <v>0</v>
      </c>
      <c r="P62" s="136">
        <f t="shared" si="3"/>
        <v>250000</v>
      </c>
      <c r="Q62" s="136">
        <f t="shared" si="3"/>
        <v>250000</v>
      </c>
      <c r="R62" s="125"/>
    </row>
    <row r="63" spans="1:18" ht="15.75" customHeight="1">
      <c r="A63" s="99">
        <v>58</v>
      </c>
      <c r="B63" s="99" t="s">
        <v>952</v>
      </c>
      <c r="C63" s="99" t="s">
        <v>329</v>
      </c>
      <c r="D63" s="136">
        <v>1</v>
      </c>
      <c r="E63" s="136">
        <v>1</v>
      </c>
      <c r="F63" s="136"/>
      <c r="G63" s="136"/>
      <c r="H63" s="136">
        <v>1</v>
      </c>
      <c r="I63" s="136">
        <v>1</v>
      </c>
      <c r="J63" s="136"/>
      <c r="K63" s="136"/>
      <c r="L63" s="136"/>
      <c r="M63" s="136"/>
      <c r="N63" s="136">
        <v>1</v>
      </c>
      <c r="O63" s="136"/>
      <c r="P63" s="136">
        <v>250000</v>
      </c>
      <c r="Q63" s="136">
        <v>250000</v>
      </c>
      <c r="R63" s="125"/>
    </row>
    <row r="64" spans="1:18" ht="15.75" customHeight="1">
      <c r="A64" s="99">
        <v>59</v>
      </c>
      <c r="B64" s="99" t="s">
        <v>331</v>
      </c>
      <c r="C64" s="99" t="s">
        <v>330</v>
      </c>
      <c r="D64" s="136">
        <v>1</v>
      </c>
      <c r="E64" s="136">
        <v>1</v>
      </c>
      <c r="F64" s="136">
        <v>1</v>
      </c>
      <c r="G64" s="136">
        <v>1</v>
      </c>
      <c r="H64" s="136"/>
      <c r="I64" s="136"/>
      <c r="J64" s="136"/>
      <c r="K64" s="136"/>
      <c r="L64" s="136"/>
      <c r="M64" s="136">
        <v>1</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7</v>
      </c>
      <c r="E67" s="136">
        <v>7</v>
      </c>
      <c r="F67" s="136">
        <v>7</v>
      </c>
      <c r="G67" s="136">
        <v>7</v>
      </c>
      <c r="H67" s="136"/>
      <c r="I67" s="136"/>
      <c r="J67" s="136"/>
      <c r="K67" s="136"/>
      <c r="L67" s="136"/>
      <c r="M67" s="136">
        <v>3</v>
      </c>
      <c r="N67" s="136">
        <v>4</v>
      </c>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89</v>
      </c>
      <c r="E69" s="136">
        <f t="shared" si="4"/>
        <v>83</v>
      </c>
      <c r="F69" s="136">
        <f t="shared" si="4"/>
        <v>0</v>
      </c>
      <c r="G69" s="136">
        <f t="shared" si="4"/>
        <v>0</v>
      </c>
      <c r="H69" s="136">
        <f t="shared" si="4"/>
        <v>0</v>
      </c>
      <c r="I69" s="136">
        <f t="shared" si="4"/>
        <v>0</v>
      </c>
      <c r="J69" s="136">
        <f t="shared" si="4"/>
        <v>89</v>
      </c>
      <c r="K69" s="136">
        <f t="shared" si="4"/>
        <v>83</v>
      </c>
      <c r="L69" s="136">
        <f t="shared" si="4"/>
        <v>0</v>
      </c>
      <c r="M69" s="136">
        <f t="shared" si="4"/>
        <v>0</v>
      </c>
      <c r="N69" s="136">
        <f t="shared" si="4"/>
        <v>89</v>
      </c>
      <c r="O69" s="136">
        <f t="shared" si="4"/>
        <v>0</v>
      </c>
      <c r="P69" s="136">
        <f t="shared" si="4"/>
        <v>4250502</v>
      </c>
      <c r="Q69" s="136">
        <f t="shared" si="4"/>
        <v>4250502</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c r="A78" s="99">
        <v>73</v>
      </c>
      <c r="B78" s="99" t="s">
        <v>354</v>
      </c>
      <c r="C78" s="99" t="s">
        <v>353</v>
      </c>
      <c r="D78" s="136">
        <v>2</v>
      </c>
      <c r="E78" s="136">
        <v>1</v>
      </c>
      <c r="F78" s="136"/>
      <c r="G78" s="136"/>
      <c r="H78" s="136"/>
      <c r="I78" s="136"/>
      <c r="J78" s="136">
        <v>2</v>
      </c>
      <c r="K78" s="136">
        <v>1</v>
      </c>
      <c r="L78" s="136"/>
      <c r="M78" s="136"/>
      <c r="N78" s="136">
        <v>2</v>
      </c>
      <c r="O78" s="136"/>
      <c r="P78" s="136"/>
      <c r="Q78" s="136"/>
      <c r="R78" s="125"/>
    </row>
    <row r="79" spans="1:18" ht="15.75" customHeight="1">
      <c r="A79" s="99">
        <v>74</v>
      </c>
      <c r="B79" s="99" t="s">
        <v>356</v>
      </c>
      <c r="C79" s="99" t="s">
        <v>355</v>
      </c>
      <c r="D79" s="136">
        <v>6</v>
      </c>
      <c r="E79" s="136">
        <v>4</v>
      </c>
      <c r="F79" s="136"/>
      <c r="G79" s="136"/>
      <c r="H79" s="136"/>
      <c r="I79" s="136"/>
      <c r="J79" s="136">
        <v>6</v>
      </c>
      <c r="K79" s="136">
        <v>4</v>
      </c>
      <c r="L79" s="136"/>
      <c r="M79" s="136"/>
      <c r="N79" s="136">
        <v>6</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81</v>
      </c>
      <c r="E81" s="136">
        <v>78</v>
      </c>
      <c r="F81" s="136"/>
      <c r="G81" s="136"/>
      <c r="H81" s="136"/>
      <c r="I81" s="136"/>
      <c r="J81" s="136">
        <v>81</v>
      </c>
      <c r="K81" s="136">
        <v>78</v>
      </c>
      <c r="L81" s="136"/>
      <c r="M81" s="136"/>
      <c r="N81" s="136">
        <v>81</v>
      </c>
      <c r="O81" s="136"/>
      <c r="P81" s="136">
        <v>4250502</v>
      </c>
      <c r="Q81" s="136">
        <v>4250502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956</v>
      </c>
      <c r="E102" s="136">
        <f t="shared" si="5"/>
        <v>461</v>
      </c>
      <c r="F102" s="136">
        <f t="shared" si="5"/>
        <v>0</v>
      </c>
      <c r="G102" s="136">
        <f t="shared" si="5"/>
        <v>0</v>
      </c>
      <c r="H102" s="136">
        <f t="shared" si="5"/>
        <v>7</v>
      </c>
      <c r="I102" s="136">
        <f t="shared" si="5"/>
        <v>4</v>
      </c>
      <c r="J102" s="136">
        <f t="shared" si="5"/>
        <v>949</v>
      </c>
      <c r="K102" s="136">
        <f t="shared" si="5"/>
        <v>457</v>
      </c>
      <c r="L102" s="136">
        <f t="shared" si="5"/>
        <v>0</v>
      </c>
      <c r="M102" s="136">
        <f t="shared" si="5"/>
        <v>2</v>
      </c>
      <c r="N102" s="136">
        <f t="shared" si="5"/>
        <v>954</v>
      </c>
      <c r="O102" s="136">
        <f t="shared" si="5"/>
        <v>143</v>
      </c>
      <c r="P102" s="136">
        <f t="shared" si="5"/>
        <v>14831145</v>
      </c>
      <c r="Q102" s="136">
        <f t="shared" si="5"/>
        <v>11445297</v>
      </c>
      <c r="R102" s="125"/>
    </row>
    <row r="103" spans="1:18" ht="15.75" customHeight="1">
      <c r="A103" s="99">
        <v>98</v>
      </c>
      <c r="B103" s="99" t="s">
        <v>391</v>
      </c>
      <c r="C103" s="99" t="s">
        <v>390</v>
      </c>
      <c r="D103" s="136">
        <v>564</v>
      </c>
      <c r="E103" s="136">
        <v>229</v>
      </c>
      <c r="F103" s="136"/>
      <c r="G103" s="136"/>
      <c r="H103" s="136">
        <v>4</v>
      </c>
      <c r="I103" s="136">
        <v>1</v>
      </c>
      <c r="J103" s="136">
        <v>560</v>
      </c>
      <c r="K103" s="136">
        <v>228</v>
      </c>
      <c r="L103" s="136"/>
      <c r="M103" s="136"/>
      <c r="N103" s="136">
        <v>564</v>
      </c>
      <c r="O103" s="136">
        <v>119</v>
      </c>
      <c r="P103" s="136">
        <v>5500966</v>
      </c>
      <c r="Q103" s="136">
        <v>4609965</v>
      </c>
      <c r="R103" s="125"/>
    </row>
    <row r="104" spans="1:18" ht="15.75" customHeight="1">
      <c r="A104" s="99">
        <v>99</v>
      </c>
      <c r="B104" s="99" t="s">
        <v>393</v>
      </c>
      <c r="C104" s="99" t="s">
        <v>392</v>
      </c>
      <c r="D104" s="136">
        <v>51</v>
      </c>
      <c r="E104" s="136">
        <v>24</v>
      </c>
      <c r="F104" s="136"/>
      <c r="G104" s="136"/>
      <c r="H104" s="136"/>
      <c r="I104" s="136"/>
      <c r="J104" s="136">
        <v>51</v>
      </c>
      <c r="K104" s="136">
        <v>24</v>
      </c>
      <c r="L104" s="136"/>
      <c r="M104" s="136"/>
      <c r="N104" s="136">
        <v>51</v>
      </c>
      <c r="O104" s="136">
        <v>10</v>
      </c>
      <c r="P104" s="136">
        <v>4318769</v>
      </c>
      <c r="Q104" s="136">
        <v>4315852</v>
      </c>
      <c r="R104" s="125"/>
    </row>
    <row r="105" spans="1:18" ht="15.75" customHeight="1">
      <c r="A105" s="99">
        <v>100</v>
      </c>
      <c r="B105" s="99" t="s">
        <v>395</v>
      </c>
      <c r="C105" s="99" t="s">
        <v>394</v>
      </c>
      <c r="D105" s="136">
        <v>14</v>
      </c>
      <c r="E105" s="136">
        <v>4</v>
      </c>
      <c r="F105" s="136"/>
      <c r="G105" s="136"/>
      <c r="H105" s="136">
        <v>2</v>
      </c>
      <c r="I105" s="136">
        <v>2</v>
      </c>
      <c r="J105" s="136">
        <v>12</v>
      </c>
      <c r="K105" s="136">
        <v>2</v>
      </c>
      <c r="L105" s="136"/>
      <c r="M105" s="136">
        <v>2</v>
      </c>
      <c r="N105" s="136">
        <v>12</v>
      </c>
      <c r="O105" s="136"/>
      <c r="P105" s="136">
        <v>256961</v>
      </c>
      <c r="Q105" s="136">
        <v>256961</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v>1</v>
      </c>
      <c r="F107" s="136"/>
      <c r="G107" s="136"/>
      <c r="H107" s="136"/>
      <c r="I107" s="136"/>
      <c r="J107" s="136">
        <v>1</v>
      </c>
      <c r="K107" s="136">
        <v>1</v>
      </c>
      <c r="L107" s="136"/>
      <c r="M107" s="136"/>
      <c r="N107" s="136">
        <v>1</v>
      </c>
      <c r="O107" s="136"/>
      <c r="P107" s="136">
        <v>30</v>
      </c>
      <c r="Q107" s="136">
        <v>30</v>
      </c>
      <c r="R107" s="125"/>
    </row>
    <row r="108" spans="1:18" ht="15.75" customHeight="1">
      <c r="A108" s="99">
        <v>103</v>
      </c>
      <c r="B108" s="99" t="s">
        <v>401</v>
      </c>
      <c r="C108" s="99" t="s">
        <v>400</v>
      </c>
      <c r="D108" s="136">
        <v>321</v>
      </c>
      <c r="E108" s="136">
        <v>203</v>
      </c>
      <c r="F108" s="136"/>
      <c r="G108" s="136"/>
      <c r="H108" s="136">
        <v>1</v>
      </c>
      <c r="I108" s="136">
        <v>1</v>
      </c>
      <c r="J108" s="136">
        <v>320</v>
      </c>
      <c r="K108" s="136">
        <v>202</v>
      </c>
      <c r="L108" s="136"/>
      <c r="M108" s="136"/>
      <c r="N108" s="136">
        <v>321</v>
      </c>
      <c r="O108" s="136">
        <v>7</v>
      </c>
      <c r="P108" s="136">
        <v>2319638</v>
      </c>
      <c r="Q108" s="136">
        <v>2093736</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7</v>
      </c>
      <c r="P109" s="136">
        <v>2266028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5</v>
      </c>
      <c r="E112" s="136"/>
      <c r="F112" s="136"/>
      <c r="G112" s="136"/>
      <c r="H112" s="136"/>
      <c r="I112" s="136"/>
      <c r="J112" s="136">
        <v>5</v>
      </c>
      <c r="K112" s="136"/>
      <c r="L112" s="136"/>
      <c r="M112" s="136"/>
      <c r="N112" s="136">
        <v>5</v>
      </c>
      <c r="O112" s="136"/>
      <c r="P112" s="136">
        <v>168753</v>
      </c>
      <c r="Q112" s="136">
        <v>168753</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26</v>
      </c>
      <c r="P174" s="136">
        <f t="shared" si="7"/>
        <v>1909274</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c r="A187" s="99">
        <v>182</v>
      </c>
      <c r="B187" s="99">
        <v>245</v>
      </c>
      <c r="C187" s="99" t="s">
        <v>523</v>
      </c>
      <c r="D187" s="136"/>
      <c r="E187" s="136"/>
      <c r="F187" s="136"/>
      <c r="G187" s="136"/>
      <c r="H187" s="136"/>
      <c r="I187" s="136"/>
      <c r="J187" s="136"/>
      <c r="K187" s="136"/>
      <c r="L187" s="136"/>
      <c r="M187" s="136"/>
      <c r="N187" s="136"/>
      <c r="O187" s="136">
        <v>1</v>
      </c>
      <c r="P187" s="136">
        <v>613327</v>
      </c>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24</v>
      </c>
      <c r="P188" s="136">
        <v>1257044</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38903</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1</v>
      </c>
      <c r="E227" s="136">
        <f t="shared" si="9"/>
        <v>1</v>
      </c>
      <c r="F227" s="136">
        <f t="shared" si="9"/>
        <v>0</v>
      </c>
      <c r="G227" s="136">
        <f t="shared" si="9"/>
        <v>0</v>
      </c>
      <c r="H227" s="136">
        <f t="shared" si="9"/>
        <v>0</v>
      </c>
      <c r="I227" s="136">
        <f t="shared" si="9"/>
        <v>0</v>
      </c>
      <c r="J227" s="136">
        <f t="shared" si="9"/>
        <v>1</v>
      </c>
      <c r="K227" s="136">
        <f t="shared" si="9"/>
        <v>1</v>
      </c>
      <c r="L227" s="136">
        <f t="shared" si="9"/>
        <v>0</v>
      </c>
      <c r="M227" s="136">
        <f t="shared" si="9"/>
        <v>1</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c r="M229" s="136">
        <v>1</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173</v>
      </c>
      <c r="E233" s="136">
        <f t="shared" si="10"/>
        <v>63</v>
      </c>
      <c r="F233" s="136">
        <f t="shared" si="10"/>
        <v>11</v>
      </c>
      <c r="G233" s="136">
        <f t="shared" si="10"/>
        <v>3</v>
      </c>
      <c r="H233" s="136">
        <f t="shared" si="10"/>
        <v>12</v>
      </c>
      <c r="I233" s="136">
        <f t="shared" si="10"/>
        <v>7</v>
      </c>
      <c r="J233" s="136">
        <f t="shared" si="10"/>
        <v>150</v>
      </c>
      <c r="K233" s="136">
        <f t="shared" si="10"/>
        <v>53</v>
      </c>
      <c r="L233" s="136">
        <f t="shared" si="10"/>
        <v>18</v>
      </c>
      <c r="M233" s="136">
        <f t="shared" si="10"/>
        <v>104</v>
      </c>
      <c r="N233" s="136">
        <f t="shared" si="10"/>
        <v>51</v>
      </c>
      <c r="O233" s="136">
        <f t="shared" si="10"/>
        <v>3</v>
      </c>
      <c r="P233" s="136">
        <f t="shared" si="10"/>
        <v>7158799</v>
      </c>
      <c r="Q233" s="136">
        <f t="shared" si="10"/>
        <v>7081880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109</v>
      </c>
      <c r="E245" s="136">
        <v>45</v>
      </c>
      <c r="F245" s="136">
        <v>9</v>
      </c>
      <c r="G245" s="136">
        <v>2</v>
      </c>
      <c r="H245" s="136">
        <v>9</v>
      </c>
      <c r="I245" s="136">
        <v>5</v>
      </c>
      <c r="J245" s="136">
        <v>91</v>
      </c>
      <c r="K245" s="136">
        <v>38</v>
      </c>
      <c r="L245" s="136">
        <v>14</v>
      </c>
      <c r="M245" s="136">
        <v>76</v>
      </c>
      <c r="N245" s="136">
        <v>19</v>
      </c>
      <c r="O245" s="136">
        <v>1</v>
      </c>
      <c r="P245" s="136">
        <v>3600123</v>
      </c>
      <c r="Q245" s="136">
        <v>3578943</v>
      </c>
      <c r="R245" s="125"/>
    </row>
    <row r="246" spans="1:18" ht="15.75" customHeight="1">
      <c r="A246" s="99">
        <v>240</v>
      </c>
      <c r="B246" s="99" t="s">
        <v>989</v>
      </c>
      <c r="C246" s="99" t="s">
        <v>990</v>
      </c>
      <c r="D246" s="136">
        <v>38</v>
      </c>
      <c r="E246" s="136">
        <v>14</v>
      </c>
      <c r="F246" s="136">
        <v>2</v>
      </c>
      <c r="G246" s="136">
        <v>1</v>
      </c>
      <c r="H246" s="136">
        <v>3</v>
      </c>
      <c r="I246" s="136">
        <v>2</v>
      </c>
      <c r="J246" s="136">
        <v>33</v>
      </c>
      <c r="K246" s="136">
        <v>11</v>
      </c>
      <c r="L246" s="136">
        <v>4</v>
      </c>
      <c r="M246" s="136">
        <v>27</v>
      </c>
      <c r="N246" s="136">
        <v>7</v>
      </c>
      <c r="O246" s="136"/>
      <c r="P246" s="136">
        <v>2076194</v>
      </c>
      <c r="Q246" s="136">
        <v>2076194</v>
      </c>
      <c r="R246" s="125"/>
    </row>
    <row r="247" spans="1:18" ht="15.75" customHeight="1">
      <c r="A247" s="99">
        <v>241</v>
      </c>
      <c r="B247" s="99">
        <v>287</v>
      </c>
      <c r="C247" s="99" t="s">
        <v>615</v>
      </c>
      <c r="D247" s="136">
        <v>1</v>
      </c>
      <c r="E247" s="136"/>
      <c r="F247" s="136"/>
      <c r="G247" s="136"/>
      <c r="H247" s="136"/>
      <c r="I247" s="136"/>
      <c r="J247" s="136">
        <v>1</v>
      </c>
      <c r="K247" s="136"/>
      <c r="L247" s="136"/>
      <c r="M247" s="136">
        <v>1</v>
      </c>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25</v>
      </c>
      <c r="E249" s="136">
        <v>4</v>
      </c>
      <c r="F249" s="136"/>
      <c r="G249" s="136"/>
      <c r="H249" s="136"/>
      <c r="I249" s="136"/>
      <c r="J249" s="136">
        <v>25</v>
      </c>
      <c r="K249" s="136">
        <v>4</v>
      </c>
      <c r="L249" s="136"/>
      <c r="M249" s="136"/>
      <c r="N249" s="136">
        <v>25</v>
      </c>
      <c r="O249" s="136">
        <v>2</v>
      </c>
      <c r="P249" s="136">
        <v>1482482</v>
      </c>
      <c r="Q249" s="136">
        <v>1426743</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17</v>
      </c>
      <c r="E253" s="136">
        <f t="shared" si="11"/>
        <v>3</v>
      </c>
      <c r="F253" s="136">
        <f t="shared" si="11"/>
        <v>0</v>
      </c>
      <c r="G253" s="136">
        <f t="shared" si="11"/>
        <v>0</v>
      </c>
      <c r="H253" s="136">
        <f t="shared" si="11"/>
        <v>5</v>
      </c>
      <c r="I253" s="136">
        <f t="shared" si="11"/>
        <v>0</v>
      </c>
      <c r="J253" s="136">
        <f t="shared" si="11"/>
        <v>12</v>
      </c>
      <c r="K253" s="136">
        <f t="shared" si="11"/>
        <v>3</v>
      </c>
      <c r="L253" s="136">
        <f t="shared" si="11"/>
        <v>0</v>
      </c>
      <c r="M253" s="136">
        <f t="shared" si="11"/>
        <v>11</v>
      </c>
      <c r="N253" s="136">
        <f t="shared" si="11"/>
        <v>6</v>
      </c>
      <c r="O253" s="136">
        <f t="shared" si="11"/>
        <v>0</v>
      </c>
      <c r="P253" s="136">
        <f t="shared" si="11"/>
        <v>9191</v>
      </c>
      <c r="Q253" s="136">
        <f t="shared" si="11"/>
        <v>9191</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13</v>
      </c>
      <c r="E257" s="136"/>
      <c r="F257" s="136"/>
      <c r="G257" s="136"/>
      <c r="H257" s="136">
        <v>5</v>
      </c>
      <c r="I257" s="136"/>
      <c r="J257" s="136">
        <v>8</v>
      </c>
      <c r="K257" s="136"/>
      <c r="L257" s="136"/>
      <c r="M257" s="136">
        <v>11</v>
      </c>
      <c r="N257" s="136">
        <v>2</v>
      </c>
      <c r="O257" s="136"/>
      <c r="P257" s="136">
        <v>5000</v>
      </c>
      <c r="Q257" s="136">
        <v>5000</v>
      </c>
      <c r="R257" s="125"/>
    </row>
    <row r="258" spans="1:18" ht="15.75" customHeight="1">
      <c r="A258" s="99">
        <v>252</v>
      </c>
      <c r="B258" s="99" t="s">
        <v>633</v>
      </c>
      <c r="C258" s="99" t="s">
        <v>632</v>
      </c>
      <c r="D258" s="136">
        <v>1</v>
      </c>
      <c r="E258" s="136">
        <v>1</v>
      </c>
      <c r="F258" s="136"/>
      <c r="G258" s="136"/>
      <c r="H258" s="136"/>
      <c r="I258" s="136"/>
      <c r="J258" s="136">
        <v>1</v>
      </c>
      <c r="K258" s="136">
        <v>1</v>
      </c>
      <c r="L258" s="136"/>
      <c r="M258" s="136"/>
      <c r="N258" s="136">
        <v>1</v>
      </c>
      <c r="O258" s="136"/>
      <c r="P258" s="136">
        <v>1191</v>
      </c>
      <c r="Q258" s="136">
        <v>1191</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638</v>
      </c>
      <c r="C261" s="99" t="s">
        <v>637</v>
      </c>
      <c r="D261" s="136">
        <v>2</v>
      </c>
      <c r="E261" s="136">
        <v>1</v>
      </c>
      <c r="F261" s="136"/>
      <c r="G261" s="136"/>
      <c r="H261" s="136"/>
      <c r="I261" s="136"/>
      <c r="J261" s="136">
        <v>2</v>
      </c>
      <c r="K261" s="136">
        <v>1</v>
      </c>
      <c r="L261" s="136"/>
      <c r="M261" s="136"/>
      <c r="N261" s="136">
        <v>2</v>
      </c>
      <c r="O261" s="136"/>
      <c r="P261" s="136">
        <v>3000</v>
      </c>
      <c r="Q261" s="136">
        <v>3000</v>
      </c>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c r="A263" s="99">
        <v>257</v>
      </c>
      <c r="B263" s="99" t="s">
        <v>641</v>
      </c>
      <c r="C263" s="99" t="s">
        <v>640</v>
      </c>
      <c r="D263" s="136">
        <v>1</v>
      </c>
      <c r="E263" s="136">
        <v>1</v>
      </c>
      <c r="F263" s="136"/>
      <c r="G263" s="136"/>
      <c r="H263" s="136"/>
      <c r="I263" s="136"/>
      <c r="J263" s="136">
        <v>1</v>
      </c>
      <c r="K263" s="136">
        <v>1</v>
      </c>
      <c r="L263" s="136"/>
      <c r="M263" s="136"/>
      <c r="N263" s="136">
        <v>1</v>
      </c>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7</v>
      </c>
      <c r="E310" s="136">
        <f t="shared" si="15"/>
        <v>2</v>
      </c>
      <c r="F310" s="136">
        <f t="shared" si="15"/>
        <v>0</v>
      </c>
      <c r="G310" s="136">
        <f t="shared" si="15"/>
        <v>0</v>
      </c>
      <c r="H310" s="136">
        <f t="shared" si="15"/>
        <v>0</v>
      </c>
      <c r="I310" s="136">
        <f t="shared" si="15"/>
        <v>0</v>
      </c>
      <c r="J310" s="136">
        <f t="shared" si="15"/>
        <v>7</v>
      </c>
      <c r="K310" s="136">
        <f t="shared" si="15"/>
        <v>2</v>
      </c>
      <c r="L310" s="136">
        <f t="shared" si="15"/>
        <v>0</v>
      </c>
      <c r="M310" s="136">
        <f t="shared" si="15"/>
        <v>3</v>
      </c>
      <c r="N310" s="136">
        <f t="shared" si="15"/>
        <v>4</v>
      </c>
      <c r="O310" s="136">
        <f t="shared" si="15"/>
        <v>4</v>
      </c>
      <c r="P310" s="136">
        <f t="shared" si="15"/>
        <v>466103</v>
      </c>
      <c r="Q310" s="136">
        <f t="shared" si="15"/>
        <v>58350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4</v>
      </c>
      <c r="E318" s="136">
        <v>1</v>
      </c>
      <c r="F318" s="136"/>
      <c r="G318" s="136"/>
      <c r="H318" s="136"/>
      <c r="I318" s="136"/>
      <c r="J318" s="136">
        <v>4</v>
      </c>
      <c r="K318" s="136">
        <v>1</v>
      </c>
      <c r="L318" s="136"/>
      <c r="M318" s="136">
        <v>3</v>
      </c>
      <c r="N318" s="136">
        <v>1</v>
      </c>
      <c r="O318" s="136"/>
      <c r="P318" s="136">
        <v>50000</v>
      </c>
      <c r="Q318" s="136">
        <v>50000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c r="A335" s="99">
        <v>329</v>
      </c>
      <c r="B335" s="99" t="s">
        <v>755</v>
      </c>
      <c r="C335" s="99" t="s">
        <v>754</v>
      </c>
      <c r="D335" s="136"/>
      <c r="E335" s="136"/>
      <c r="F335" s="136"/>
      <c r="G335" s="136"/>
      <c r="H335" s="136"/>
      <c r="I335" s="136"/>
      <c r="J335" s="136"/>
      <c r="K335" s="136"/>
      <c r="L335" s="136"/>
      <c r="M335" s="136"/>
      <c r="N335" s="136"/>
      <c r="O335" s="136">
        <v>1</v>
      </c>
      <c r="P335" s="136">
        <v>97589</v>
      </c>
      <c r="Q335" s="136"/>
      <c r="R335" s="125"/>
    </row>
    <row r="336" spans="1:18" ht="15.75" customHeight="1">
      <c r="A336" s="99">
        <v>330</v>
      </c>
      <c r="B336" s="99" t="s">
        <v>757</v>
      </c>
      <c r="C336" s="99" t="s">
        <v>756</v>
      </c>
      <c r="D336" s="136">
        <v>2</v>
      </c>
      <c r="E336" s="136">
        <v>1</v>
      </c>
      <c r="F336" s="136"/>
      <c r="G336" s="136"/>
      <c r="H336" s="136"/>
      <c r="I336" s="136"/>
      <c r="J336" s="136">
        <v>2</v>
      </c>
      <c r="K336" s="136">
        <v>1</v>
      </c>
      <c r="L336" s="136"/>
      <c r="M336" s="136"/>
      <c r="N336" s="136">
        <v>2</v>
      </c>
      <c r="O336" s="136"/>
      <c r="P336" s="136">
        <v>1375</v>
      </c>
      <c r="Q336" s="136">
        <v>1375</v>
      </c>
      <c r="R336" s="125"/>
    </row>
    <row r="337" spans="1:18" ht="15.75" customHeight="1">
      <c r="A337" s="99">
        <v>331</v>
      </c>
      <c r="B337" s="99" t="s">
        <v>759</v>
      </c>
      <c r="C337" s="99" t="s">
        <v>758</v>
      </c>
      <c r="D337" s="136">
        <v>1</v>
      </c>
      <c r="E337" s="136"/>
      <c r="F337" s="136"/>
      <c r="G337" s="136"/>
      <c r="H337" s="136"/>
      <c r="I337" s="136"/>
      <c r="J337" s="136">
        <v>1</v>
      </c>
      <c r="K337" s="136"/>
      <c r="L337" s="136"/>
      <c r="M337" s="136"/>
      <c r="N337" s="136">
        <v>1</v>
      </c>
      <c r="O337" s="136">
        <v>3</v>
      </c>
      <c r="P337" s="136">
        <v>317139</v>
      </c>
      <c r="Q337" s="136">
        <v>6975</v>
      </c>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1</v>
      </c>
      <c r="E340" s="136">
        <f t="shared" si="16"/>
        <v>1</v>
      </c>
      <c r="F340" s="136">
        <f t="shared" si="16"/>
        <v>0</v>
      </c>
      <c r="G340" s="136">
        <f t="shared" si="16"/>
        <v>0</v>
      </c>
      <c r="H340" s="136">
        <f t="shared" si="16"/>
        <v>0</v>
      </c>
      <c r="I340" s="136">
        <f t="shared" si="16"/>
        <v>0</v>
      </c>
      <c r="J340" s="136">
        <f t="shared" si="16"/>
        <v>1</v>
      </c>
      <c r="K340" s="136">
        <f t="shared" si="16"/>
        <v>1</v>
      </c>
      <c r="L340" s="136">
        <f t="shared" si="16"/>
        <v>0</v>
      </c>
      <c r="M340" s="136">
        <f t="shared" si="16"/>
        <v>0</v>
      </c>
      <c r="N340" s="136">
        <f t="shared" si="16"/>
        <v>1</v>
      </c>
      <c r="O340" s="136">
        <f t="shared" si="16"/>
        <v>0</v>
      </c>
      <c r="P340" s="136">
        <f t="shared" si="16"/>
        <v>0</v>
      </c>
      <c r="Q340" s="136">
        <f t="shared" si="16"/>
        <v>0</v>
      </c>
      <c r="R340" s="125"/>
    </row>
    <row r="341" spans="1:18" ht="15.75" customHeight="1">
      <c r="A341" s="99">
        <v>335</v>
      </c>
      <c r="B341" s="99">
        <v>361</v>
      </c>
      <c r="C341" s="99" t="s">
        <v>764</v>
      </c>
      <c r="D341" s="136">
        <v>1</v>
      </c>
      <c r="E341" s="136">
        <v>1</v>
      </c>
      <c r="F341" s="136"/>
      <c r="G341" s="136"/>
      <c r="H341" s="136"/>
      <c r="I341" s="136"/>
      <c r="J341" s="136">
        <v>1</v>
      </c>
      <c r="K341" s="136">
        <v>1</v>
      </c>
      <c r="L341" s="136"/>
      <c r="M341" s="136"/>
      <c r="N341" s="136">
        <v>1</v>
      </c>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1</v>
      </c>
      <c r="P350" s="136">
        <f t="shared" si="17"/>
        <v>142161</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1</v>
      </c>
      <c r="P352" s="136">
        <v>142161</v>
      </c>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2</v>
      </c>
      <c r="E371" s="136">
        <f t="shared" si="18"/>
        <v>0</v>
      </c>
      <c r="F371" s="136">
        <f t="shared" si="18"/>
        <v>0</v>
      </c>
      <c r="G371" s="136">
        <f t="shared" si="18"/>
        <v>0</v>
      </c>
      <c r="H371" s="136">
        <f t="shared" si="18"/>
        <v>0</v>
      </c>
      <c r="I371" s="136">
        <f t="shared" si="18"/>
        <v>0</v>
      </c>
      <c r="J371" s="136">
        <f t="shared" si="18"/>
        <v>2</v>
      </c>
      <c r="K371" s="136">
        <f t="shared" si="18"/>
        <v>0</v>
      </c>
      <c r="L371" s="136">
        <f t="shared" si="18"/>
        <v>0</v>
      </c>
      <c r="M371" s="136">
        <f t="shared" si="18"/>
        <v>1</v>
      </c>
      <c r="N371" s="136">
        <f t="shared" si="18"/>
        <v>1</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2</v>
      </c>
      <c r="E395" s="136"/>
      <c r="F395" s="136"/>
      <c r="G395" s="136"/>
      <c r="H395" s="136"/>
      <c r="I395" s="136"/>
      <c r="J395" s="136">
        <v>2</v>
      </c>
      <c r="K395" s="136"/>
      <c r="L395" s="136"/>
      <c r="M395" s="136">
        <v>1</v>
      </c>
      <c r="N395" s="136">
        <v>1</v>
      </c>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2</v>
      </c>
      <c r="E407" s="136">
        <f t="shared" si="19"/>
        <v>0</v>
      </c>
      <c r="F407" s="136">
        <f t="shared" si="19"/>
        <v>0</v>
      </c>
      <c r="G407" s="136">
        <f t="shared" si="19"/>
        <v>0</v>
      </c>
      <c r="H407" s="136">
        <f t="shared" si="19"/>
        <v>0</v>
      </c>
      <c r="I407" s="136">
        <f t="shared" si="19"/>
        <v>0</v>
      </c>
      <c r="J407" s="136">
        <f t="shared" si="19"/>
        <v>2</v>
      </c>
      <c r="K407" s="136">
        <f t="shared" si="19"/>
        <v>0</v>
      </c>
      <c r="L407" s="136">
        <f t="shared" si="19"/>
        <v>0</v>
      </c>
      <c r="M407" s="136">
        <f t="shared" si="19"/>
        <v>1</v>
      </c>
      <c r="N407" s="136">
        <f t="shared" si="19"/>
        <v>1</v>
      </c>
      <c r="O407" s="136">
        <f t="shared" si="19"/>
        <v>0</v>
      </c>
      <c r="P407" s="136">
        <f t="shared" si="19"/>
        <v>80000</v>
      </c>
      <c r="Q407" s="136">
        <f t="shared" si="19"/>
        <v>80000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c r="N412" s="136">
        <v>1</v>
      </c>
      <c r="O412" s="136"/>
      <c r="P412" s="136">
        <v>80000</v>
      </c>
      <c r="Q412" s="136">
        <v>80000</v>
      </c>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c r="A422" s="99">
        <v>416</v>
      </c>
      <c r="B422" s="99" t="s">
        <v>890</v>
      </c>
      <c r="C422" s="99" t="s">
        <v>889</v>
      </c>
      <c r="D422" s="136">
        <v>1</v>
      </c>
      <c r="E422" s="136"/>
      <c r="F422" s="136"/>
      <c r="G422" s="136"/>
      <c r="H422" s="136"/>
      <c r="I422" s="136"/>
      <c r="J422" s="136">
        <v>1</v>
      </c>
      <c r="K422" s="136"/>
      <c r="L422" s="136"/>
      <c r="M422" s="136">
        <v>1</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1526</v>
      </c>
      <c r="E460" s="137">
        <f t="shared" si="22"/>
        <v>762</v>
      </c>
      <c r="F460" s="137">
        <f t="shared" si="22"/>
        <v>30</v>
      </c>
      <c r="G460" s="137">
        <f t="shared" si="22"/>
        <v>13</v>
      </c>
      <c r="H460" s="137">
        <f t="shared" si="22"/>
        <v>36</v>
      </c>
      <c r="I460" s="137">
        <f t="shared" si="22"/>
        <v>14</v>
      </c>
      <c r="J460" s="137">
        <f t="shared" si="22"/>
        <v>1460</v>
      </c>
      <c r="K460" s="137">
        <f t="shared" si="22"/>
        <v>735</v>
      </c>
      <c r="L460" s="137">
        <f t="shared" si="22"/>
        <v>30</v>
      </c>
      <c r="M460" s="137">
        <f t="shared" si="22"/>
        <v>355</v>
      </c>
      <c r="N460" s="137">
        <f t="shared" si="22"/>
        <v>1141</v>
      </c>
      <c r="O460" s="137">
        <f t="shared" si="22"/>
        <v>177</v>
      </c>
      <c r="P460" s="137">
        <f t="shared" si="22"/>
        <v>30919619</v>
      </c>
      <c r="Q460" s="137">
        <f t="shared" si="22"/>
        <v>24997664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1526</v>
      </c>
      <c r="E462" s="149">
        <v>762</v>
      </c>
      <c r="F462" s="149">
        <v>30</v>
      </c>
      <c r="G462" s="149">
        <v>13</v>
      </c>
      <c r="H462" s="149">
        <v>36</v>
      </c>
      <c r="I462" s="149">
        <v>14</v>
      </c>
      <c r="J462" s="149">
        <v>1460</v>
      </c>
      <c r="K462" s="149">
        <v>735</v>
      </c>
      <c r="L462" s="149">
        <v>30</v>
      </c>
      <c r="M462" s="149">
        <v>355</v>
      </c>
      <c r="N462" s="149">
        <v>1141</v>
      </c>
      <c r="O462" s="149">
        <v>177</v>
      </c>
      <c r="P462" s="149">
        <v>30919619</v>
      </c>
      <c r="Q462" s="149">
        <v>24997664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29</v>
      </c>
      <c r="E466" s="149">
        <v>20</v>
      </c>
      <c r="F466" s="149"/>
      <c r="G466" s="149"/>
      <c r="H466" s="149">
        <v>1</v>
      </c>
      <c r="I466" s="149"/>
      <c r="J466" s="149">
        <v>28</v>
      </c>
      <c r="K466" s="149">
        <v>20</v>
      </c>
      <c r="L466" s="149"/>
      <c r="M466" s="149">
        <v>25</v>
      </c>
      <c r="N466" s="149">
        <v>4</v>
      </c>
      <c r="O466" s="149"/>
      <c r="P466" s="149">
        <v>81419</v>
      </c>
      <c r="Q466" s="149">
        <v>81419</v>
      </c>
      <c r="R466" s="125"/>
    </row>
    <row r="467" spans="1:18" ht="31.5" customHeight="1">
      <c r="A467" s="99">
        <v>461</v>
      </c>
      <c r="B467" s="112"/>
      <c r="C467" s="118" t="s">
        <v>148</v>
      </c>
      <c r="D467" s="149">
        <v>70</v>
      </c>
      <c r="E467" s="149">
        <v>54</v>
      </c>
      <c r="F467" s="149"/>
      <c r="G467" s="149"/>
      <c r="H467" s="149">
        <v>1</v>
      </c>
      <c r="I467" s="149"/>
      <c r="J467" s="149">
        <v>69</v>
      </c>
      <c r="K467" s="149">
        <v>54</v>
      </c>
      <c r="L467" s="149"/>
      <c r="M467" s="149">
        <v>20</v>
      </c>
      <c r="N467" s="149">
        <v>50</v>
      </c>
      <c r="O467" s="149"/>
      <c r="P467" s="149">
        <v>2555623</v>
      </c>
      <c r="Q467" s="149">
        <v>2555623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66</v>
      </c>
      <c r="E469" s="149">
        <v>27</v>
      </c>
      <c r="F469" s="149">
        <v>30</v>
      </c>
      <c r="G469" s="149">
        <v>13</v>
      </c>
      <c r="H469" s="149">
        <v>36</v>
      </c>
      <c r="I469" s="149">
        <v>14</v>
      </c>
      <c r="J469" s="149"/>
      <c r="K469" s="149"/>
      <c r="L469" s="149">
        <v>3</v>
      </c>
      <c r="M469" s="149">
        <v>44</v>
      </c>
      <c r="N469" s="149">
        <v>19</v>
      </c>
      <c r="O469" s="149"/>
      <c r="P469" s="149">
        <v>2154245</v>
      </c>
      <c r="Q469" s="149">
        <v>2154245</v>
      </c>
      <c r="R469" s="125"/>
    </row>
    <row r="470" spans="1:18" ht="15.75" customHeight="1">
      <c r="A470" s="99">
        <v>464</v>
      </c>
      <c r="B470" s="112"/>
      <c r="C470" s="118" t="s">
        <v>149</v>
      </c>
      <c r="D470" s="149">
        <v>762</v>
      </c>
      <c r="E470" s="149">
        <v>762</v>
      </c>
      <c r="F470" s="149">
        <v>13</v>
      </c>
      <c r="G470" s="149">
        <v>13</v>
      </c>
      <c r="H470" s="149">
        <v>14</v>
      </c>
      <c r="I470" s="149">
        <v>14</v>
      </c>
      <c r="J470" s="149">
        <v>735</v>
      </c>
      <c r="K470" s="149">
        <v>735</v>
      </c>
      <c r="L470" s="149">
        <v>12</v>
      </c>
      <c r="M470" s="149">
        <v>160</v>
      </c>
      <c r="N470" s="149">
        <v>590</v>
      </c>
      <c r="O470" s="149"/>
      <c r="P470" s="149">
        <v>15806888</v>
      </c>
      <c r="Q470" s="149">
        <v>15806888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46</v>
      </c>
      <c r="E472" s="149">
        <v>36</v>
      </c>
      <c r="F472" s="149"/>
      <c r="G472" s="149"/>
      <c r="H472" s="149"/>
      <c r="I472" s="149"/>
      <c r="J472" s="149">
        <v>46</v>
      </c>
      <c r="K472" s="149">
        <v>36</v>
      </c>
      <c r="L472" s="149"/>
      <c r="M472" s="149">
        <v>43</v>
      </c>
      <c r="N472" s="149">
        <v>3</v>
      </c>
      <c r="O472" s="149"/>
      <c r="P472" s="149">
        <v>8555</v>
      </c>
      <c r="Q472" s="149">
        <v>8555</v>
      </c>
      <c r="R472" s="126"/>
    </row>
    <row r="473" spans="1:18" ht="31.5" customHeight="1">
      <c r="A473" s="99">
        <v>467</v>
      </c>
      <c r="B473" s="112"/>
      <c r="C473" s="118" t="s">
        <v>1008</v>
      </c>
      <c r="D473" s="149">
        <v>295</v>
      </c>
      <c r="E473" s="149">
        <v>176</v>
      </c>
      <c r="F473" s="149">
        <v>9</v>
      </c>
      <c r="G473" s="149">
        <v>1</v>
      </c>
      <c r="H473" s="149">
        <v>14</v>
      </c>
      <c r="I473" s="149">
        <v>2</v>
      </c>
      <c r="J473" s="149">
        <v>272</v>
      </c>
      <c r="K473" s="149">
        <v>173</v>
      </c>
      <c r="L473" s="149"/>
      <c r="M473" s="149">
        <v>157</v>
      </c>
      <c r="N473" s="149">
        <v>138</v>
      </c>
      <c r="O473" s="149">
        <v>3</v>
      </c>
      <c r="P473" s="149">
        <v>4680514</v>
      </c>
      <c r="Q473" s="149">
        <v>4543681</v>
      </c>
      <c r="R473" s="126"/>
    </row>
    <row r="474" spans="1:18" ht="31.5" customHeight="1">
      <c r="A474" s="99">
        <v>468</v>
      </c>
      <c r="B474" s="112"/>
      <c r="C474" s="118" t="s">
        <v>1010</v>
      </c>
      <c r="D474" s="149">
        <v>411</v>
      </c>
      <c r="E474" s="149">
        <v>234</v>
      </c>
      <c r="F474" s="149">
        <v>4</v>
      </c>
      <c r="G474" s="149">
        <v>2</v>
      </c>
      <c r="H474" s="149">
        <v>4</v>
      </c>
      <c r="I474" s="149">
        <v>3</v>
      </c>
      <c r="J474" s="149">
        <v>403</v>
      </c>
      <c r="K474" s="149">
        <v>229</v>
      </c>
      <c r="L474" s="149">
        <v>1</v>
      </c>
      <c r="M474" s="149">
        <v>98</v>
      </c>
      <c r="N474" s="149">
        <v>312</v>
      </c>
      <c r="O474" s="149">
        <v>48</v>
      </c>
      <c r="P474" s="149">
        <v>4261750</v>
      </c>
      <c r="Q474" s="149">
        <v>2634223</v>
      </c>
      <c r="R474" s="126"/>
    </row>
    <row r="475" spans="1:18" ht="15.75" customHeight="1">
      <c r="A475" s="99">
        <v>469</v>
      </c>
      <c r="B475" s="112"/>
      <c r="C475" s="118" t="s">
        <v>238</v>
      </c>
      <c r="D475" s="149">
        <v>781</v>
      </c>
      <c r="E475" s="149">
        <v>333</v>
      </c>
      <c r="F475" s="149">
        <v>15</v>
      </c>
      <c r="G475" s="149">
        <v>9</v>
      </c>
      <c r="H475" s="149">
        <v>17</v>
      </c>
      <c r="I475" s="149">
        <v>8</v>
      </c>
      <c r="J475" s="149">
        <v>749</v>
      </c>
      <c r="K475" s="149">
        <v>316</v>
      </c>
      <c r="L475" s="149">
        <v>21</v>
      </c>
      <c r="M475" s="149">
        <v>93</v>
      </c>
      <c r="N475" s="149">
        <v>667</v>
      </c>
      <c r="O475" s="149">
        <v>125</v>
      </c>
      <c r="P475" s="149">
        <v>14838291</v>
      </c>
      <c r="Q475" s="149">
        <v>12043279</v>
      </c>
      <c r="R475" s="126"/>
    </row>
    <row r="476" spans="1:18" ht="15.75" customHeight="1">
      <c r="A476" s="99">
        <v>470</v>
      </c>
      <c r="B476" s="112"/>
      <c r="C476" s="118" t="s">
        <v>239</v>
      </c>
      <c r="D476" s="149">
        <v>39</v>
      </c>
      <c r="E476" s="149">
        <v>19</v>
      </c>
      <c r="F476" s="149">
        <v>2</v>
      </c>
      <c r="G476" s="149">
        <v>1</v>
      </c>
      <c r="H476" s="149">
        <v>1</v>
      </c>
      <c r="I476" s="149">
        <v>1</v>
      </c>
      <c r="J476" s="149">
        <v>36</v>
      </c>
      <c r="K476" s="149">
        <v>17</v>
      </c>
      <c r="L476" s="149">
        <v>8</v>
      </c>
      <c r="M476" s="149">
        <v>7</v>
      </c>
      <c r="N476" s="149">
        <v>24</v>
      </c>
      <c r="O476" s="149">
        <v>1</v>
      </c>
      <c r="P476" s="149">
        <v>7139064</v>
      </c>
      <c r="Q476" s="149">
        <v>5776481</v>
      </c>
      <c r="R476" s="126"/>
    </row>
    <row r="477" spans="1:18" ht="15.75" customHeight="1">
      <c r="A477" s="99">
        <v>471</v>
      </c>
      <c r="B477" s="112"/>
      <c r="C477" s="118" t="s">
        <v>159</v>
      </c>
      <c r="D477" s="149">
        <v>4</v>
      </c>
      <c r="E477" s="149">
        <v>3</v>
      </c>
      <c r="F477" s="149"/>
      <c r="G477" s="149"/>
      <c r="H477" s="149"/>
      <c r="I477" s="149"/>
      <c r="J477" s="149">
        <v>4</v>
      </c>
      <c r="K477" s="149">
        <v>3</v>
      </c>
      <c r="L477" s="149"/>
      <c r="M477" s="149"/>
      <c r="N477" s="149">
        <v>4</v>
      </c>
      <c r="O477" s="149"/>
      <c r="P477" s="149">
        <v>379936</v>
      </c>
      <c r="Q477" s="149">
        <v>379936</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fitToHeight="0" fitToWidth="1" horizontalDpi="600" verticalDpi="600" orientation="landscape" paperSize="9" scale="61" r:id="rId1"/>
  <headerFooter>
    <oddFooter>&amp;L5FCCBF76&amp;C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A1:K57"/>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16618</v>
      </c>
      <c r="E6" s="115">
        <v>16454</v>
      </c>
      <c r="F6" s="115">
        <v>16505</v>
      </c>
      <c r="G6" s="115">
        <v>656</v>
      </c>
      <c r="H6" s="115">
        <v>14686</v>
      </c>
      <c r="I6" s="115">
        <v>757</v>
      </c>
      <c r="J6" s="115">
        <v>175</v>
      </c>
      <c r="K6" s="115">
        <v>113</v>
      </c>
      <c r="L6" s="180"/>
    </row>
    <row r="7" spans="1:13" ht="16.5" customHeight="1">
      <c r="A7" s="7">
        <v>2</v>
      </c>
      <c r="B7" s="285" t="s">
        <v>7</v>
      </c>
      <c r="C7" s="143" t="s">
        <v>101</v>
      </c>
      <c r="D7" s="115">
        <v>14</v>
      </c>
      <c r="E7" s="115">
        <v>14</v>
      </c>
      <c r="F7" s="115">
        <v>14</v>
      </c>
      <c r="G7" s="115">
        <v>1</v>
      </c>
      <c r="H7" s="115">
        <v>5</v>
      </c>
      <c r="I7" s="115">
        <v>7</v>
      </c>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v>8</v>
      </c>
      <c r="E9" s="115">
        <v>8</v>
      </c>
      <c r="F9" s="115">
        <v>8</v>
      </c>
      <c r="G9" s="115">
        <v>1</v>
      </c>
      <c r="H9" s="115">
        <v>4</v>
      </c>
      <c r="I9" s="115">
        <v>2</v>
      </c>
      <c r="J9" s="115"/>
      <c r="K9" s="115"/>
      <c r="L9" s="180"/>
      <c r="M9" s="113"/>
    </row>
    <row r="10" spans="1:13" ht="16.5" customHeight="1">
      <c r="A10" s="7">
        <v>5</v>
      </c>
      <c r="B10" s="303" t="s">
        <v>8</v>
      </c>
      <c r="C10" s="304"/>
      <c r="D10" s="115"/>
      <c r="E10" s="115"/>
      <c r="F10" s="115"/>
      <c r="G10" s="115"/>
      <c r="H10" s="115"/>
      <c r="I10" s="115"/>
      <c r="J10" s="115"/>
      <c r="K10" s="115"/>
      <c r="L10" s="180"/>
      <c r="M10" s="113"/>
    </row>
    <row r="11" spans="1:13" ht="16.5" customHeight="1">
      <c r="A11" s="7">
        <v>6</v>
      </c>
      <c r="B11" s="303" t="s">
        <v>9</v>
      </c>
      <c r="C11" s="304"/>
      <c r="D11" s="115"/>
      <c r="E11" s="115"/>
      <c r="F11" s="115"/>
      <c r="G11" s="115"/>
      <c r="H11" s="115"/>
      <c r="I11" s="115"/>
      <c r="J11" s="115"/>
      <c r="K11" s="115"/>
      <c r="L11" s="180"/>
      <c r="M11" s="113"/>
    </row>
    <row r="12" spans="1:12" s="113" customFormat="1" ht="16.5" customHeight="1">
      <c r="A12" s="7">
        <v>7</v>
      </c>
      <c r="B12" s="303" t="s">
        <v>10</v>
      </c>
      <c r="C12" s="304"/>
      <c r="D12" s="115">
        <v>12</v>
      </c>
      <c r="E12" s="115">
        <v>12</v>
      </c>
      <c r="F12" s="115">
        <v>12</v>
      </c>
      <c r="G12" s="115"/>
      <c r="H12" s="115">
        <v>9</v>
      </c>
      <c r="I12" s="115">
        <v>3</v>
      </c>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v>3</v>
      </c>
      <c r="E14" s="115">
        <v>3</v>
      </c>
      <c r="F14" s="115">
        <v>3</v>
      </c>
      <c r="G14" s="115"/>
      <c r="H14" s="115">
        <v>1</v>
      </c>
      <c r="I14" s="115">
        <v>1</v>
      </c>
      <c r="J14" s="115"/>
      <c r="K14" s="115"/>
      <c r="L14" s="182"/>
    </row>
    <row r="15" spans="1:13" ht="16.5" customHeight="1">
      <c r="A15" s="7">
        <v>10</v>
      </c>
      <c r="B15" s="303" t="s">
        <v>12</v>
      </c>
      <c r="C15" s="304"/>
      <c r="D15" s="115">
        <v>35</v>
      </c>
      <c r="E15" s="115">
        <v>35</v>
      </c>
      <c r="F15" s="115">
        <v>35</v>
      </c>
      <c r="G15" s="115"/>
      <c r="H15" s="115">
        <v>27</v>
      </c>
      <c r="I15" s="115">
        <v>8</v>
      </c>
      <c r="J15" s="115"/>
      <c r="K15" s="115"/>
      <c r="L15" s="180"/>
      <c r="M15" s="113"/>
    </row>
    <row r="16" spans="1:13" ht="16.5" customHeight="1">
      <c r="A16" s="7">
        <v>11</v>
      </c>
      <c r="B16" s="303" t="s">
        <v>13</v>
      </c>
      <c r="C16" s="304"/>
      <c r="D16" s="115">
        <v>5</v>
      </c>
      <c r="E16" s="115">
        <v>5</v>
      </c>
      <c r="F16" s="115">
        <v>5</v>
      </c>
      <c r="G16" s="115"/>
      <c r="H16" s="115">
        <v>5</v>
      </c>
      <c r="I16" s="115"/>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v>7</v>
      </c>
      <c r="E20" s="115">
        <v>7</v>
      </c>
      <c r="F20" s="115">
        <v>7</v>
      </c>
      <c r="G20" s="115">
        <v>3</v>
      </c>
      <c r="H20" s="115">
        <v>4</v>
      </c>
      <c r="I20" s="115"/>
      <c r="J20" s="115"/>
      <c r="K20" s="115"/>
      <c r="L20" s="180"/>
      <c r="M20" s="113"/>
    </row>
    <row r="21" spans="1:13" ht="16.5" customHeight="1">
      <c r="A21" s="7">
        <v>16</v>
      </c>
      <c r="B21" s="305" t="s">
        <v>224</v>
      </c>
      <c r="C21" s="306"/>
      <c r="D21" s="115">
        <v>1161</v>
      </c>
      <c r="E21" s="115">
        <v>1084</v>
      </c>
      <c r="F21" s="115">
        <v>1086</v>
      </c>
      <c r="G21" s="115">
        <v>43</v>
      </c>
      <c r="H21" s="115">
        <v>798</v>
      </c>
      <c r="I21" s="115">
        <v>56</v>
      </c>
      <c r="J21" s="115">
        <v>164</v>
      </c>
      <c r="K21" s="115">
        <v>75</v>
      </c>
      <c r="L21" s="180"/>
      <c r="M21" s="113"/>
    </row>
    <row r="22" spans="1:13" ht="16.5" customHeight="1">
      <c r="A22" s="7">
        <v>17</v>
      </c>
      <c r="B22" s="309" t="s">
        <v>54</v>
      </c>
      <c r="C22" s="48" t="s">
        <v>14</v>
      </c>
      <c r="D22" s="115">
        <v>249</v>
      </c>
      <c r="E22" s="115">
        <v>249</v>
      </c>
      <c r="F22" s="115">
        <v>249</v>
      </c>
      <c r="G22" s="115">
        <v>2</v>
      </c>
      <c r="H22" s="115">
        <v>232</v>
      </c>
      <c r="I22" s="115">
        <v>11</v>
      </c>
      <c r="J22" s="115"/>
      <c r="K22" s="115"/>
      <c r="L22" s="180"/>
      <c r="M22" s="113"/>
    </row>
    <row r="23" spans="1:13" ht="16.5" customHeight="1">
      <c r="A23" s="7">
        <v>18</v>
      </c>
      <c r="B23" s="310"/>
      <c r="C23" s="48" t="s">
        <v>15</v>
      </c>
      <c r="D23" s="115">
        <v>1</v>
      </c>
      <c r="E23" s="115">
        <v>1</v>
      </c>
      <c r="F23" s="115">
        <v>1</v>
      </c>
      <c r="G23" s="115"/>
      <c r="H23" s="115">
        <v>1</v>
      </c>
      <c r="I23" s="115"/>
      <c r="J23" s="115"/>
      <c r="K23" s="115"/>
      <c r="L23" s="180"/>
      <c r="M23" s="113"/>
    </row>
    <row r="24" spans="1:13" ht="16.5" customHeight="1">
      <c r="A24" s="7">
        <v>19</v>
      </c>
      <c r="B24" s="310"/>
      <c r="C24" s="48" t="s">
        <v>16</v>
      </c>
      <c r="D24" s="115">
        <v>644</v>
      </c>
      <c r="E24" s="115">
        <v>567</v>
      </c>
      <c r="F24" s="115">
        <v>569</v>
      </c>
      <c r="G24" s="115">
        <v>37</v>
      </c>
      <c r="H24" s="115">
        <v>367</v>
      </c>
      <c r="I24" s="115">
        <v>36</v>
      </c>
      <c r="J24" s="115">
        <v>116</v>
      </c>
      <c r="K24" s="115">
        <v>75</v>
      </c>
      <c r="L24" s="180"/>
      <c r="M24" s="113"/>
    </row>
    <row r="25" spans="1:13" ht="16.5" customHeight="1">
      <c r="A25" s="7">
        <v>20</v>
      </c>
      <c r="B25" s="310"/>
      <c r="C25" s="48" t="s">
        <v>17</v>
      </c>
      <c r="D25" s="115">
        <v>263</v>
      </c>
      <c r="E25" s="115">
        <v>263</v>
      </c>
      <c r="F25" s="115">
        <v>263</v>
      </c>
      <c r="G25" s="115">
        <v>4</v>
      </c>
      <c r="H25" s="115">
        <v>197</v>
      </c>
      <c r="I25" s="115">
        <v>9</v>
      </c>
      <c r="J25" s="115">
        <v>45</v>
      </c>
      <c r="K25" s="115"/>
      <c r="L25" s="180"/>
      <c r="M25" s="113"/>
    </row>
    <row r="26" spans="1:13" ht="16.5" customHeight="1">
      <c r="A26" s="7">
        <v>21</v>
      </c>
      <c r="B26" s="310"/>
      <c r="C26" s="48" t="s">
        <v>18</v>
      </c>
      <c r="D26" s="115">
        <v>4</v>
      </c>
      <c r="E26" s="115">
        <v>4</v>
      </c>
      <c r="F26" s="115">
        <v>4</v>
      </c>
      <c r="G26" s="115"/>
      <c r="H26" s="115">
        <v>1</v>
      </c>
      <c r="I26" s="115"/>
      <c r="J26" s="115">
        <v>3</v>
      </c>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67</v>
      </c>
      <c r="E29" s="115">
        <v>61</v>
      </c>
      <c r="F29" s="115">
        <v>61</v>
      </c>
      <c r="G29" s="115">
        <v>8</v>
      </c>
      <c r="H29" s="115">
        <v>28</v>
      </c>
      <c r="I29" s="115">
        <v>20</v>
      </c>
      <c r="J29" s="115">
        <v>1</v>
      </c>
      <c r="K29" s="115">
        <v>6</v>
      </c>
      <c r="L29" s="180"/>
      <c r="M29" s="113"/>
    </row>
    <row r="30" spans="1:13" ht="16.5" customHeight="1">
      <c r="A30" s="7">
        <v>25</v>
      </c>
      <c r="B30" s="303" t="s">
        <v>26</v>
      </c>
      <c r="C30" s="304"/>
      <c r="D30" s="115">
        <v>1</v>
      </c>
      <c r="E30" s="115">
        <v>1</v>
      </c>
      <c r="F30" s="115">
        <v>1</v>
      </c>
      <c r="G30" s="115"/>
      <c r="H30" s="115">
        <v>1</v>
      </c>
      <c r="I30" s="115"/>
      <c r="J30" s="115"/>
      <c r="K30" s="115"/>
      <c r="L30" s="180"/>
      <c r="M30" s="113"/>
    </row>
    <row r="31" spans="1:13" ht="16.5" customHeight="1">
      <c r="A31" s="7">
        <v>26</v>
      </c>
      <c r="B31" s="303" t="s">
        <v>27</v>
      </c>
      <c r="C31" s="304"/>
      <c r="D31" s="115">
        <v>105</v>
      </c>
      <c r="E31" s="115">
        <v>103</v>
      </c>
      <c r="F31" s="115">
        <v>105</v>
      </c>
      <c r="G31" s="115">
        <v>2</v>
      </c>
      <c r="H31" s="115">
        <v>90</v>
      </c>
      <c r="I31" s="115">
        <v>7</v>
      </c>
      <c r="J31" s="115">
        <v>4</v>
      </c>
      <c r="K31" s="115"/>
      <c r="L31" s="180"/>
      <c r="M31" s="113"/>
    </row>
    <row r="32" spans="1:13" ht="16.5" customHeight="1">
      <c r="A32" s="7">
        <v>27</v>
      </c>
      <c r="B32" s="303" t="s">
        <v>28</v>
      </c>
      <c r="C32" s="304"/>
      <c r="D32" s="115">
        <v>3</v>
      </c>
      <c r="E32" s="115">
        <v>3</v>
      </c>
      <c r="F32" s="115">
        <v>3</v>
      </c>
      <c r="G32" s="115">
        <v>1</v>
      </c>
      <c r="H32" s="115">
        <v>2</v>
      </c>
      <c r="I32" s="115"/>
      <c r="J32" s="115"/>
      <c r="K32" s="115"/>
      <c r="L32" s="180"/>
      <c r="M32" s="113"/>
    </row>
    <row r="33" spans="1:13" ht="16.5" customHeight="1">
      <c r="A33" s="7">
        <v>28</v>
      </c>
      <c r="B33" s="303" t="s">
        <v>29</v>
      </c>
      <c r="C33" s="304"/>
      <c r="D33" s="115">
        <v>91</v>
      </c>
      <c r="E33" s="115">
        <v>88</v>
      </c>
      <c r="F33" s="115">
        <v>89</v>
      </c>
      <c r="G33" s="115">
        <v>13</v>
      </c>
      <c r="H33" s="115">
        <v>72</v>
      </c>
      <c r="I33" s="115">
        <v>3</v>
      </c>
      <c r="J33" s="115"/>
      <c r="K33" s="115">
        <v>2</v>
      </c>
      <c r="L33" s="180"/>
      <c r="M33" s="113"/>
    </row>
    <row r="34" spans="1:13" ht="26.25" customHeight="1">
      <c r="A34" s="7">
        <v>29</v>
      </c>
      <c r="B34" s="303" t="s">
        <v>30</v>
      </c>
      <c r="C34" s="304"/>
      <c r="D34" s="115">
        <v>1</v>
      </c>
      <c r="E34" s="115">
        <v>1</v>
      </c>
      <c r="F34" s="115">
        <v>1</v>
      </c>
      <c r="G34" s="115"/>
      <c r="H34" s="115">
        <v>1</v>
      </c>
      <c r="I34" s="115"/>
      <c r="J34" s="115"/>
      <c r="K34" s="115"/>
      <c r="L34" s="180"/>
      <c r="M34" s="113"/>
    </row>
    <row r="35" spans="1:13" ht="16.5" customHeight="1">
      <c r="A35" s="7">
        <v>30</v>
      </c>
      <c r="B35" s="303" t="s">
        <v>31</v>
      </c>
      <c r="C35" s="304"/>
      <c r="D35" s="115">
        <v>151</v>
      </c>
      <c r="E35" s="115">
        <v>151</v>
      </c>
      <c r="F35" s="115">
        <v>151</v>
      </c>
      <c r="G35" s="115">
        <v>2</v>
      </c>
      <c r="H35" s="115">
        <v>142</v>
      </c>
      <c r="I35" s="115">
        <v>2</v>
      </c>
      <c r="J35" s="115">
        <v>5</v>
      </c>
      <c r="K35" s="115"/>
      <c r="L35" s="180"/>
      <c r="M35" s="113"/>
    </row>
    <row r="36" spans="1:13" ht="16.5" customHeight="1">
      <c r="A36" s="7">
        <v>31</v>
      </c>
      <c r="B36" s="303" t="s">
        <v>240</v>
      </c>
      <c r="C36" s="304"/>
      <c r="D36" s="115">
        <v>2127</v>
      </c>
      <c r="E36" s="115">
        <v>2127</v>
      </c>
      <c r="F36" s="115">
        <v>2127</v>
      </c>
      <c r="G36" s="115">
        <v>187</v>
      </c>
      <c r="H36" s="115">
        <v>1742</v>
      </c>
      <c r="I36" s="115">
        <v>165</v>
      </c>
      <c r="J36" s="115"/>
      <c r="K36" s="115"/>
      <c r="L36" s="180"/>
      <c r="M36" s="113"/>
    </row>
    <row r="37" spans="1:13" ht="16.5" customHeight="1">
      <c r="A37" s="7">
        <v>32</v>
      </c>
      <c r="B37" s="303" t="s">
        <v>32</v>
      </c>
      <c r="C37" s="304"/>
      <c r="D37" s="115">
        <v>23</v>
      </c>
      <c r="E37" s="115">
        <v>23</v>
      </c>
      <c r="F37" s="115">
        <v>23</v>
      </c>
      <c r="G37" s="115">
        <v>4</v>
      </c>
      <c r="H37" s="115">
        <v>19</v>
      </c>
      <c r="I37" s="115"/>
      <c r="J37" s="115"/>
      <c r="K37" s="115"/>
      <c r="L37" s="180"/>
      <c r="M37" s="113"/>
    </row>
    <row r="38" spans="1:13" ht="16.5" customHeight="1">
      <c r="A38" s="7">
        <v>33</v>
      </c>
      <c r="B38" s="303" t="s">
        <v>19</v>
      </c>
      <c r="C38" s="304"/>
      <c r="D38" s="115">
        <v>7288</v>
      </c>
      <c r="E38" s="115">
        <v>7265</v>
      </c>
      <c r="F38" s="115">
        <v>7283</v>
      </c>
      <c r="G38" s="115">
        <v>209</v>
      </c>
      <c r="H38" s="115">
        <v>6809</v>
      </c>
      <c r="I38" s="115">
        <v>204</v>
      </c>
      <c r="J38" s="115"/>
      <c r="K38" s="115">
        <v>5</v>
      </c>
      <c r="L38" s="180"/>
      <c r="M38" s="113"/>
    </row>
    <row r="39" spans="1:13" ht="16.5" customHeight="1">
      <c r="A39" s="7">
        <v>34</v>
      </c>
      <c r="B39" s="303" t="s">
        <v>20</v>
      </c>
      <c r="C39" s="304"/>
      <c r="D39" s="115">
        <v>3507</v>
      </c>
      <c r="E39" s="115">
        <v>3500</v>
      </c>
      <c r="F39" s="115">
        <v>3503</v>
      </c>
      <c r="G39" s="115">
        <v>66</v>
      </c>
      <c r="H39" s="115">
        <v>3319</v>
      </c>
      <c r="I39" s="115">
        <v>84</v>
      </c>
      <c r="J39" s="115"/>
      <c r="K39" s="115">
        <v>4</v>
      </c>
      <c r="L39" s="180"/>
      <c r="M39" s="113"/>
    </row>
    <row r="40" spans="1:13" ht="16.5" customHeight="1">
      <c r="A40" s="7">
        <v>35</v>
      </c>
      <c r="B40" s="303" t="s">
        <v>21</v>
      </c>
      <c r="C40" s="304"/>
      <c r="D40" s="115">
        <v>820</v>
      </c>
      <c r="E40" s="115">
        <v>795</v>
      </c>
      <c r="F40" s="115">
        <v>805</v>
      </c>
      <c r="G40" s="115">
        <v>21</v>
      </c>
      <c r="H40" s="115">
        <v>588</v>
      </c>
      <c r="I40" s="115">
        <v>151</v>
      </c>
      <c r="J40" s="115"/>
      <c r="K40" s="115">
        <v>15</v>
      </c>
      <c r="L40" s="180"/>
      <c r="M40" s="113"/>
    </row>
    <row r="41" spans="1:12" s="113" customFormat="1" ht="16.5" customHeight="1">
      <c r="A41" s="7">
        <v>36</v>
      </c>
      <c r="B41" s="303" t="s">
        <v>981</v>
      </c>
      <c r="C41" s="304"/>
      <c r="D41" s="115">
        <v>20</v>
      </c>
      <c r="E41" s="115">
        <v>20</v>
      </c>
      <c r="F41" s="115">
        <v>20</v>
      </c>
      <c r="G41" s="115"/>
      <c r="H41" s="115">
        <v>20</v>
      </c>
      <c r="I41" s="115"/>
      <c r="J41" s="115"/>
      <c r="K41" s="115"/>
      <c r="L41" s="182"/>
    </row>
    <row r="42" spans="1:13" ht="16.5" customHeight="1">
      <c r="A42" s="7">
        <v>37</v>
      </c>
      <c r="B42" s="301" t="s">
        <v>241</v>
      </c>
      <c r="C42" s="302"/>
      <c r="D42" s="115">
        <v>1169</v>
      </c>
      <c r="E42" s="115">
        <v>1148</v>
      </c>
      <c r="F42" s="115">
        <v>1163</v>
      </c>
      <c r="G42" s="115">
        <v>95</v>
      </c>
      <c r="H42" s="115">
        <v>1000</v>
      </c>
      <c r="I42" s="115">
        <v>44</v>
      </c>
      <c r="J42" s="115">
        <v>1</v>
      </c>
      <c r="K42" s="115">
        <v>6</v>
      </c>
      <c r="L42" s="180"/>
      <c r="M42" s="113"/>
    </row>
    <row r="43" spans="1:13" ht="25.5" customHeight="1">
      <c r="A43" s="7">
        <v>38</v>
      </c>
      <c r="B43" s="307" t="s">
        <v>1087</v>
      </c>
      <c r="C43" s="308"/>
      <c r="D43" s="115">
        <v>1124</v>
      </c>
      <c r="E43" s="115">
        <v>1093</v>
      </c>
      <c r="F43" s="115">
        <v>1090</v>
      </c>
      <c r="G43" s="115">
        <v>91</v>
      </c>
      <c r="H43" s="115">
        <v>613</v>
      </c>
      <c r="I43" s="115">
        <v>240</v>
      </c>
      <c r="J43" s="115"/>
      <c r="K43" s="115">
        <v>34</v>
      </c>
      <c r="L43" s="180"/>
      <c r="M43" s="113"/>
    </row>
    <row r="44" spans="1:13" ht="16.5" customHeight="1">
      <c r="A44" s="7">
        <v>39</v>
      </c>
      <c r="B44" s="293" t="s">
        <v>982</v>
      </c>
      <c r="C44" s="294"/>
      <c r="D44" s="115">
        <v>769</v>
      </c>
      <c r="E44" s="115">
        <v>747</v>
      </c>
      <c r="F44" s="115">
        <v>750</v>
      </c>
      <c r="G44" s="115">
        <v>72</v>
      </c>
      <c r="H44" s="115">
        <v>404</v>
      </c>
      <c r="I44" s="115">
        <v>172</v>
      </c>
      <c r="J44" s="115"/>
      <c r="K44" s="115">
        <v>19</v>
      </c>
      <c r="L44" s="180"/>
      <c r="M44" s="113"/>
    </row>
    <row r="45" spans="1:12" s="113" customFormat="1" ht="30" customHeight="1">
      <c r="A45" s="7">
        <v>40</v>
      </c>
      <c r="B45" s="293" t="s">
        <v>983</v>
      </c>
      <c r="C45" s="294"/>
      <c r="D45" s="115">
        <v>456</v>
      </c>
      <c r="E45" s="115">
        <v>444</v>
      </c>
      <c r="F45" s="115">
        <v>446</v>
      </c>
      <c r="G45" s="115">
        <v>49</v>
      </c>
      <c r="H45" s="115">
        <v>285</v>
      </c>
      <c r="I45" s="115">
        <v>88</v>
      </c>
      <c r="J45" s="115"/>
      <c r="K45" s="115">
        <v>10</v>
      </c>
      <c r="L45" s="182"/>
    </row>
    <row r="46" spans="1:13" ht="16.5" customHeight="1">
      <c r="A46" s="7">
        <v>41</v>
      </c>
      <c r="B46" s="293" t="s">
        <v>0</v>
      </c>
      <c r="C46" s="294"/>
      <c r="D46" s="115">
        <v>5</v>
      </c>
      <c r="E46" s="115">
        <v>4</v>
      </c>
      <c r="F46" s="115">
        <v>5</v>
      </c>
      <c r="G46" s="115"/>
      <c r="H46" s="115">
        <v>1</v>
      </c>
      <c r="I46" s="115">
        <v>3</v>
      </c>
      <c r="J46" s="115"/>
      <c r="K46" s="115"/>
      <c r="L46" s="180"/>
      <c r="M46" s="113"/>
    </row>
    <row r="47" spans="1:13" ht="16.5" customHeight="1">
      <c r="A47" s="7">
        <v>42</v>
      </c>
      <c r="B47" s="297" t="s">
        <v>1</v>
      </c>
      <c r="C47" s="298"/>
      <c r="D47" s="115">
        <v>228</v>
      </c>
      <c r="E47" s="115">
        <v>221</v>
      </c>
      <c r="F47" s="115">
        <v>217</v>
      </c>
      <c r="G47" s="115">
        <v>14</v>
      </c>
      <c r="H47" s="115">
        <v>153</v>
      </c>
      <c r="I47" s="115">
        <v>23</v>
      </c>
      <c r="J47" s="115"/>
      <c r="K47" s="115">
        <v>11</v>
      </c>
      <c r="L47" s="180"/>
      <c r="M47" s="113"/>
    </row>
    <row r="48" spans="1:13" ht="16.5" customHeight="1">
      <c r="A48" s="7">
        <v>43</v>
      </c>
      <c r="B48" s="297" t="s">
        <v>2</v>
      </c>
      <c r="C48" s="298"/>
      <c r="D48" s="115">
        <v>3</v>
      </c>
      <c r="E48" s="115">
        <v>3</v>
      </c>
      <c r="F48" s="115">
        <v>2</v>
      </c>
      <c r="G48" s="115">
        <v>1</v>
      </c>
      <c r="H48" s="115">
        <v>1</v>
      </c>
      <c r="I48" s="115"/>
      <c r="J48" s="115"/>
      <c r="K48" s="115">
        <v>1</v>
      </c>
      <c r="L48" s="180"/>
      <c r="M48" s="113"/>
    </row>
    <row r="49" spans="1:13" ht="16.5" customHeight="1">
      <c r="A49" s="7">
        <v>44</v>
      </c>
      <c r="B49" s="297" t="s">
        <v>3</v>
      </c>
      <c r="C49" s="298"/>
      <c r="D49" s="115">
        <v>42</v>
      </c>
      <c r="E49" s="115">
        <v>42</v>
      </c>
      <c r="F49" s="115">
        <v>40</v>
      </c>
      <c r="G49" s="115">
        <v>2</v>
      </c>
      <c r="H49" s="115">
        <v>26</v>
      </c>
      <c r="I49" s="115">
        <v>6</v>
      </c>
      <c r="J49" s="115"/>
      <c r="K49" s="115">
        <v>2</v>
      </c>
      <c r="L49" s="180"/>
      <c r="M49" s="113"/>
    </row>
    <row r="50" spans="1:13" ht="22.5" customHeight="1">
      <c r="A50" s="7">
        <v>45</v>
      </c>
      <c r="B50" s="293" t="s">
        <v>4</v>
      </c>
      <c r="C50" s="294"/>
      <c r="D50" s="115"/>
      <c r="E50" s="115"/>
      <c r="F50" s="115"/>
      <c r="G50" s="115"/>
      <c r="H50" s="115"/>
      <c r="I50" s="115"/>
      <c r="J50" s="115"/>
      <c r="K50" s="115"/>
      <c r="L50" s="180"/>
      <c r="M50" s="113"/>
    </row>
    <row r="51" spans="1:13" ht="26.25" customHeight="1">
      <c r="A51" s="7">
        <v>46</v>
      </c>
      <c r="B51" s="293" t="s">
        <v>5</v>
      </c>
      <c r="C51" s="294"/>
      <c r="D51" s="115">
        <v>42</v>
      </c>
      <c r="E51" s="115">
        <v>41</v>
      </c>
      <c r="F51" s="115">
        <v>42</v>
      </c>
      <c r="G51" s="115">
        <v>1</v>
      </c>
      <c r="H51" s="115">
        <v>19</v>
      </c>
      <c r="I51" s="115">
        <v>18</v>
      </c>
      <c r="J51" s="115"/>
      <c r="K51" s="115"/>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35</v>
      </c>
      <c r="E53" s="115">
        <v>35</v>
      </c>
      <c r="F53" s="115">
        <v>34</v>
      </c>
      <c r="G53" s="115">
        <v>1</v>
      </c>
      <c r="H53" s="115">
        <v>9</v>
      </c>
      <c r="I53" s="115">
        <v>18</v>
      </c>
      <c r="J53" s="115"/>
      <c r="K53" s="115">
        <v>1</v>
      </c>
      <c r="L53" s="180"/>
      <c r="M53" s="113"/>
    </row>
    <row r="54" spans="1:11" ht="16.5" customHeight="1">
      <c r="A54" s="7">
        <v>49</v>
      </c>
      <c r="B54" s="299" t="s">
        <v>65</v>
      </c>
      <c r="C54" s="300"/>
      <c r="D54" s="115">
        <v>310</v>
      </c>
      <c r="E54" s="115">
        <v>307</v>
      </c>
      <c r="F54" s="115">
        <v>307</v>
      </c>
      <c r="G54" s="115">
        <v>5</v>
      </c>
      <c r="H54" s="115">
        <v>154</v>
      </c>
      <c r="I54" s="115">
        <v>138</v>
      </c>
      <c r="J54" s="115"/>
      <c r="K54" s="115">
        <v>3</v>
      </c>
    </row>
    <row r="55" spans="1:11" ht="16.5" customHeight="1">
      <c r="A55" s="7">
        <v>50</v>
      </c>
      <c r="B55" s="296" t="s">
        <v>1088</v>
      </c>
      <c r="C55" s="296"/>
      <c r="D55" s="121">
        <f aca="true" t="shared" si="0" ref="D55:K55">D6+D43+D54</f>
        <v>18052</v>
      </c>
      <c r="E55" s="121">
        <f t="shared" si="0"/>
        <v>17854</v>
      </c>
      <c r="F55" s="121">
        <f t="shared" si="0"/>
        <v>17902</v>
      </c>
      <c r="G55" s="121">
        <f t="shared" si="0"/>
        <v>752</v>
      </c>
      <c r="H55" s="121">
        <f t="shared" si="0"/>
        <v>15453</v>
      </c>
      <c r="I55" s="121">
        <f t="shared" si="0"/>
        <v>1135</v>
      </c>
      <c r="J55" s="148">
        <f t="shared" si="0"/>
        <v>175</v>
      </c>
      <c r="K55" s="121">
        <f t="shared" si="0"/>
        <v>150</v>
      </c>
    </row>
    <row r="56" spans="1:11" s="113" customFormat="1" ht="16.5" customHeight="1">
      <c r="A56" s="7">
        <v>51</v>
      </c>
      <c r="B56" s="295" t="s">
        <v>52</v>
      </c>
      <c r="C56" s="295"/>
      <c r="D56" s="115">
        <v>72</v>
      </c>
      <c r="E56" s="115">
        <v>68</v>
      </c>
      <c r="F56" s="115">
        <v>71</v>
      </c>
      <c r="G56" s="115">
        <v>3</v>
      </c>
      <c r="H56" s="115">
        <v>53</v>
      </c>
      <c r="I56" s="115">
        <v>13</v>
      </c>
      <c r="J56" s="115"/>
      <c r="K56" s="115">
        <v>1</v>
      </c>
    </row>
    <row r="57" spans="1:11" s="113" customFormat="1" ht="16.5" customHeight="1">
      <c r="A57" s="7">
        <v>52</v>
      </c>
      <c r="B57" s="295" t="s">
        <v>70</v>
      </c>
      <c r="C57" s="295"/>
      <c r="D57" s="115">
        <v>714</v>
      </c>
      <c r="E57" s="115">
        <v>708</v>
      </c>
      <c r="F57" s="115">
        <v>706</v>
      </c>
      <c r="G57" s="115">
        <v>12</v>
      </c>
      <c r="H57" s="115">
        <v>604</v>
      </c>
      <c r="I57" s="115">
        <v>65</v>
      </c>
      <c r="J57" s="115">
        <v>17</v>
      </c>
      <c r="K57" s="115">
        <v>8</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fitToHeight="0" fitToWidth="1" horizontalDpi="600" verticalDpi="600" orientation="portrait" paperSize="9" scale="63" r:id="rId1"/>
  <headerFooter>
    <oddFooter>&amp;L5FCCBF76&amp;C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A1:I33"/>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9</v>
      </c>
      <c r="D6" s="52">
        <v>9</v>
      </c>
      <c r="E6" s="52">
        <v>9</v>
      </c>
      <c r="F6" s="52">
        <v>2</v>
      </c>
      <c r="G6" s="52"/>
      <c r="H6" s="52">
        <v>4</v>
      </c>
      <c r="I6" s="52"/>
      <c r="J6" s="183"/>
      <c r="K6" s="183"/>
      <c r="L6" s="183"/>
    </row>
    <row r="7" spans="1:12" ht="15.75" customHeight="1">
      <c r="A7" s="50">
        <v>2</v>
      </c>
      <c r="B7" s="51" t="s">
        <v>34</v>
      </c>
      <c r="C7" s="132">
        <v>151</v>
      </c>
      <c r="D7" s="52">
        <v>128</v>
      </c>
      <c r="E7" s="52">
        <v>138</v>
      </c>
      <c r="F7" s="52"/>
      <c r="G7" s="52">
        <v>113</v>
      </c>
      <c r="H7" s="52">
        <v>12</v>
      </c>
      <c r="I7" s="52">
        <v>13</v>
      </c>
      <c r="J7" s="183"/>
      <c r="K7" s="183"/>
      <c r="L7" s="183"/>
    </row>
    <row r="8" spans="1:12" ht="15.75" customHeight="1">
      <c r="A8" s="50">
        <v>3</v>
      </c>
      <c r="B8" s="51" t="s">
        <v>35</v>
      </c>
      <c r="C8" s="132">
        <v>32</v>
      </c>
      <c r="D8" s="52">
        <v>27</v>
      </c>
      <c r="E8" s="52">
        <v>28</v>
      </c>
      <c r="F8" s="52"/>
      <c r="G8" s="52">
        <v>22</v>
      </c>
      <c r="H8" s="52">
        <v>4</v>
      </c>
      <c r="I8" s="52">
        <v>4</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11</v>
      </c>
      <c r="D11" s="52">
        <v>10</v>
      </c>
      <c r="E11" s="52">
        <v>10</v>
      </c>
      <c r="F11" s="52"/>
      <c r="G11" s="52">
        <v>4</v>
      </c>
      <c r="H11" s="52">
        <v>5</v>
      </c>
      <c r="I11" s="52">
        <v>1</v>
      </c>
      <c r="J11" s="183"/>
      <c r="K11" s="183"/>
      <c r="L11" s="183"/>
    </row>
    <row r="12" spans="1:12" ht="15.75" customHeight="1">
      <c r="A12" s="50">
        <v>7</v>
      </c>
      <c r="B12" s="51" t="s">
        <v>39</v>
      </c>
      <c r="C12" s="132">
        <v>1</v>
      </c>
      <c r="D12" s="52">
        <v>1</v>
      </c>
      <c r="E12" s="52">
        <v>1</v>
      </c>
      <c r="F12" s="52"/>
      <c r="G12" s="52">
        <v>1</v>
      </c>
      <c r="H12" s="52"/>
      <c r="I12" s="52"/>
      <c r="J12" s="183"/>
      <c r="K12" s="183"/>
      <c r="L12" s="183"/>
    </row>
    <row r="13" spans="1:12" ht="15.75" customHeight="1">
      <c r="A13" s="50">
        <v>8</v>
      </c>
      <c r="B13" s="51" t="s">
        <v>40</v>
      </c>
      <c r="C13" s="132">
        <v>3</v>
      </c>
      <c r="D13" s="52">
        <v>3</v>
      </c>
      <c r="E13" s="52">
        <v>3</v>
      </c>
      <c r="F13" s="52"/>
      <c r="G13" s="52">
        <v>3</v>
      </c>
      <c r="H13" s="52"/>
      <c r="I13" s="52"/>
      <c r="J13" s="183"/>
      <c r="K13" s="183"/>
      <c r="L13" s="183"/>
    </row>
    <row r="14" spans="1:12" ht="31.5" customHeight="1">
      <c r="A14" s="50">
        <v>9</v>
      </c>
      <c r="B14" s="51" t="s">
        <v>41</v>
      </c>
      <c r="C14" s="132">
        <v>129</v>
      </c>
      <c r="D14" s="52">
        <v>108</v>
      </c>
      <c r="E14" s="52">
        <v>103</v>
      </c>
      <c r="F14" s="52">
        <v>3</v>
      </c>
      <c r="G14" s="52">
        <v>22</v>
      </c>
      <c r="H14" s="52">
        <v>75</v>
      </c>
      <c r="I14" s="52">
        <v>26</v>
      </c>
      <c r="J14" s="183"/>
      <c r="K14" s="183"/>
      <c r="L14" s="183"/>
    </row>
    <row r="15" spans="1:12" ht="31.5" customHeight="1">
      <c r="A15" s="50">
        <v>10</v>
      </c>
      <c r="B15" s="51" t="s">
        <v>95</v>
      </c>
      <c r="C15" s="132">
        <v>650</v>
      </c>
      <c r="D15" s="52">
        <v>626</v>
      </c>
      <c r="E15" s="52">
        <v>622</v>
      </c>
      <c r="F15" s="52">
        <v>4</v>
      </c>
      <c r="G15" s="52">
        <v>611</v>
      </c>
      <c r="H15" s="52">
        <v>5</v>
      </c>
      <c r="I15" s="52">
        <v>28</v>
      </c>
      <c r="J15" s="183"/>
      <c r="K15" s="183"/>
      <c r="L15" s="183"/>
    </row>
    <row r="16" spans="1:12" ht="48" customHeight="1">
      <c r="A16" s="50">
        <v>11</v>
      </c>
      <c r="B16" s="51" t="s">
        <v>42</v>
      </c>
      <c r="C16" s="132">
        <v>47</v>
      </c>
      <c r="D16" s="52">
        <v>33</v>
      </c>
      <c r="E16" s="52">
        <v>36</v>
      </c>
      <c r="F16" s="52"/>
      <c r="G16" s="52">
        <v>11</v>
      </c>
      <c r="H16" s="52">
        <v>17</v>
      </c>
      <c r="I16" s="52">
        <v>11</v>
      </c>
      <c r="J16" s="183"/>
      <c r="K16" s="183"/>
      <c r="L16" s="183"/>
    </row>
    <row r="17" spans="1:12" ht="15.75" customHeight="1">
      <c r="A17" s="50">
        <v>12</v>
      </c>
      <c r="B17" s="51" t="s">
        <v>43</v>
      </c>
      <c r="C17" s="132">
        <v>15</v>
      </c>
      <c r="D17" s="52">
        <v>11</v>
      </c>
      <c r="E17" s="52">
        <v>15</v>
      </c>
      <c r="F17" s="52">
        <v>1</v>
      </c>
      <c r="G17" s="52">
        <v>10</v>
      </c>
      <c r="H17" s="52">
        <v>3</v>
      </c>
      <c r="I17" s="52"/>
      <c r="J17" s="183"/>
      <c r="K17" s="183"/>
      <c r="L17" s="183"/>
    </row>
    <row r="18" spans="1:12" ht="111.75" customHeight="1">
      <c r="A18" s="50">
        <v>13</v>
      </c>
      <c r="B18" s="51" t="s">
        <v>44</v>
      </c>
      <c r="C18" s="132">
        <v>2</v>
      </c>
      <c r="D18" s="52">
        <v>2</v>
      </c>
      <c r="E18" s="52">
        <v>1</v>
      </c>
      <c r="F18" s="52"/>
      <c r="G18" s="52">
        <v>1</v>
      </c>
      <c r="H18" s="52"/>
      <c r="I18" s="52">
        <v>1</v>
      </c>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4</v>
      </c>
      <c r="D20" s="52">
        <v>4</v>
      </c>
      <c r="E20" s="52">
        <v>4</v>
      </c>
      <c r="F20" s="52"/>
      <c r="G20" s="52">
        <v>4</v>
      </c>
      <c r="H20" s="52"/>
      <c r="I20" s="52"/>
    </row>
    <row r="21" spans="1:9" s="183" customFormat="1" ht="31.5" customHeight="1">
      <c r="A21" s="50">
        <v>16</v>
      </c>
      <c r="B21" s="51" t="s">
        <v>131</v>
      </c>
      <c r="C21" s="132">
        <v>2</v>
      </c>
      <c r="D21" s="52">
        <v>2</v>
      </c>
      <c r="E21" s="52">
        <v>1</v>
      </c>
      <c r="F21" s="52"/>
      <c r="G21" s="52"/>
      <c r="H21" s="52">
        <v>1</v>
      </c>
      <c r="I21" s="52">
        <v>1</v>
      </c>
    </row>
    <row r="22" spans="1:12" ht="31.5" customHeight="1">
      <c r="A22" s="50">
        <v>17</v>
      </c>
      <c r="B22" s="53" t="s">
        <v>46</v>
      </c>
      <c r="C22" s="132">
        <v>65</v>
      </c>
      <c r="D22" s="52">
        <v>42</v>
      </c>
      <c r="E22" s="52">
        <v>42</v>
      </c>
      <c r="F22" s="52">
        <v>2</v>
      </c>
      <c r="G22" s="52">
        <v>27</v>
      </c>
      <c r="H22" s="52">
        <v>11</v>
      </c>
      <c r="I22" s="52">
        <v>23</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v>1</v>
      </c>
      <c r="D24" s="52"/>
      <c r="E24" s="52"/>
      <c r="F24" s="52"/>
      <c r="G24" s="52"/>
      <c r="H24" s="52"/>
      <c r="I24" s="52">
        <v>1</v>
      </c>
      <c r="J24" s="183"/>
      <c r="K24" s="183"/>
      <c r="L24" s="183"/>
    </row>
    <row r="25" spans="1:12" ht="19.5" customHeight="1">
      <c r="A25" s="50">
        <v>20</v>
      </c>
      <c r="B25" s="54" t="s">
        <v>91</v>
      </c>
      <c r="C25" s="132">
        <v>129</v>
      </c>
      <c r="D25" s="52">
        <v>125</v>
      </c>
      <c r="E25" s="52">
        <v>129</v>
      </c>
      <c r="F25" s="52">
        <v>1</v>
      </c>
      <c r="G25" s="52">
        <v>117</v>
      </c>
      <c r="H25" s="52">
        <v>8</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41</v>
      </c>
      <c r="D27" s="52">
        <v>40</v>
      </c>
      <c r="E27" s="52">
        <v>41</v>
      </c>
      <c r="F27" s="52">
        <v>2</v>
      </c>
      <c r="G27" s="52">
        <v>39</v>
      </c>
      <c r="H27" s="52"/>
      <c r="I27" s="52"/>
      <c r="J27" s="183"/>
      <c r="K27" s="183"/>
      <c r="L27" s="183"/>
    </row>
    <row r="28" spans="1:12" ht="31.5" customHeight="1">
      <c r="A28" s="50">
        <v>23</v>
      </c>
      <c r="B28" s="54" t="s">
        <v>94</v>
      </c>
      <c r="C28" s="132">
        <v>22</v>
      </c>
      <c r="D28" s="52">
        <v>6</v>
      </c>
      <c r="E28" s="52">
        <v>8</v>
      </c>
      <c r="F28" s="52">
        <v>2</v>
      </c>
      <c r="G28" s="52">
        <v>2</v>
      </c>
      <c r="H28" s="52">
        <v>3</v>
      </c>
      <c r="I28" s="52">
        <v>14</v>
      </c>
      <c r="J28" s="183"/>
      <c r="K28" s="183"/>
      <c r="L28" s="183"/>
    </row>
    <row r="29" spans="1:9" s="183" customFormat="1" ht="31.5" customHeight="1">
      <c r="A29" s="50">
        <v>24</v>
      </c>
      <c r="B29" s="116" t="s">
        <v>204</v>
      </c>
      <c r="C29" s="132">
        <v>1</v>
      </c>
      <c r="D29" s="52">
        <v>1</v>
      </c>
      <c r="E29" s="52"/>
      <c r="F29" s="52"/>
      <c r="G29" s="52"/>
      <c r="H29" s="52"/>
      <c r="I29" s="52">
        <v>1</v>
      </c>
    </row>
    <row r="30" spans="1:12" ht="15.75" customHeight="1">
      <c r="A30" s="50">
        <v>25</v>
      </c>
      <c r="B30" s="54" t="s">
        <v>96</v>
      </c>
      <c r="C30" s="132">
        <v>355</v>
      </c>
      <c r="D30" s="52">
        <v>342</v>
      </c>
      <c r="E30" s="52">
        <v>333</v>
      </c>
      <c r="F30" s="52">
        <v>17</v>
      </c>
      <c r="G30" s="52">
        <v>265</v>
      </c>
      <c r="H30" s="52">
        <v>37</v>
      </c>
      <c r="I30" s="52">
        <v>22</v>
      </c>
      <c r="J30" s="183"/>
      <c r="K30" s="183"/>
      <c r="L30" s="183"/>
    </row>
    <row r="31" spans="1:12" ht="15.75" customHeight="1">
      <c r="A31" s="50">
        <v>26</v>
      </c>
      <c r="B31" s="55" t="s">
        <v>213</v>
      </c>
      <c r="C31" s="52">
        <f aca="true" t="shared" si="0" ref="C31:I31">SUM(C6:C30)</f>
        <v>1670</v>
      </c>
      <c r="D31" s="52">
        <f t="shared" si="0"/>
        <v>1520</v>
      </c>
      <c r="E31" s="52">
        <f t="shared" si="0"/>
        <v>1524</v>
      </c>
      <c r="F31" s="52">
        <f t="shared" si="0"/>
        <v>34</v>
      </c>
      <c r="G31" s="52">
        <f t="shared" si="0"/>
        <v>1252</v>
      </c>
      <c r="H31" s="52">
        <f t="shared" si="0"/>
        <v>185</v>
      </c>
      <c r="I31" s="52">
        <f t="shared" si="0"/>
        <v>146</v>
      </c>
      <c r="J31" s="183"/>
      <c r="K31" s="183"/>
      <c r="L31" s="183"/>
    </row>
    <row r="32" spans="1:12" ht="15.75" customHeight="1">
      <c r="A32" s="50">
        <v>27</v>
      </c>
      <c r="B32" s="57" t="s">
        <v>52</v>
      </c>
      <c r="C32" s="52">
        <v>88</v>
      </c>
      <c r="D32" s="132">
        <v>83</v>
      </c>
      <c r="E32" s="132">
        <v>85</v>
      </c>
      <c r="F32" s="132">
        <v>4</v>
      </c>
      <c r="G32" s="132">
        <v>71</v>
      </c>
      <c r="H32" s="141">
        <v>7</v>
      </c>
      <c r="I32" s="132">
        <v>3</v>
      </c>
      <c r="J32" s="183"/>
      <c r="K32" s="183"/>
      <c r="L32" s="183"/>
    </row>
    <row r="33" spans="1:12" ht="15.75" customHeight="1">
      <c r="A33" s="50">
        <v>28</v>
      </c>
      <c r="B33" s="57" t="s">
        <v>70</v>
      </c>
      <c r="C33" s="52">
        <v>128</v>
      </c>
      <c r="D33" s="132">
        <v>119</v>
      </c>
      <c r="E33" s="132">
        <v>117</v>
      </c>
      <c r="F33" s="132">
        <v>3</v>
      </c>
      <c r="G33" s="132">
        <v>90</v>
      </c>
      <c r="H33" s="141">
        <v>19</v>
      </c>
      <c r="I33" s="132">
        <v>11</v>
      </c>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&amp;L5FCCBF76&amp;C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A1:I28"/>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2</v>
      </c>
      <c r="D7" s="47">
        <v>2</v>
      </c>
      <c r="E7" s="47">
        <v>2</v>
      </c>
      <c r="F7" s="47">
        <v>1</v>
      </c>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2</v>
      </c>
      <c r="D25" s="47">
        <v>2</v>
      </c>
      <c r="E25" s="47">
        <v>2</v>
      </c>
      <c r="F25" s="47"/>
      <c r="G25" s="47">
        <v>2</v>
      </c>
      <c r="H25" s="47"/>
      <c r="I25" s="47"/>
      <c r="J25" s="64"/>
      <c r="K25" s="64"/>
      <c r="L25" s="64"/>
    </row>
    <row r="26" spans="1:9" ht="15.75" customHeight="1">
      <c r="A26" s="46">
        <v>21</v>
      </c>
      <c r="B26" s="89" t="s">
        <v>187</v>
      </c>
      <c r="C26" s="101">
        <f aca="true" t="shared" si="0" ref="C26:I26">SUM(C6:C25)</f>
        <v>4</v>
      </c>
      <c r="D26" s="101">
        <f t="shared" si="0"/>
        <v>4</v>
      </c>
      <c r="E26" s="101">
        <f t="shared" si="0"/>
        <v>4</v>
      </c>
      <c r="F26" s="101">
        <f t="shared" si="0"/>
        <v>1</v>
      </c>
      <c r="G26" s="101">
        <f t="shared" si="0"/>
        <v>3</v>
      </c>
      <c r="H26" s="101">
        <f t="shared" si="0"/>
        <v>0</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v>1</v>
      </c>
      <c r="D28" s="134">
        <v>1</v>
      </c>
      <c r="E28" s="134">
        <v>1</v>
      </c>
      <c r="F28" s="134"/>
      <c r="G28" s="134">
        <v>1</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&amp;L5FCCBF76&amp;C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8">
      <selection activeCell="A1" sqref="A1:L22"/>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14</v>
      </c>
      <c r="E6" s="106">
        <f t="shared" si="0"/>
        <v>11</v>
      </c>
      <c r="F6" s="106">
        <f t="shared" si="0"/>
        <v>3</v>
      </c>
      <c r="G6" s="106">
        <f t="shared" si="0"/>
        <v>0</v>
      </c>
      <c r="H6" s="106">
        <f t="shared" si="0"/>
        <v>8</v>
      </c>
      <c r="I6" s="106">
        <f t="shared" si="0"/>
        <v>1</v>
      </c>
      <c r="J6" s="106">
        <f t="shared" si="0"/>
        <v>2</v>
      </c>
      <c r="K6" s="106">
        <f t="shared" si="0"/>
        <v>5</v>
      </c>
      <c r="L6" s="106">
        <f t="shared" si="0"/>
        <v>3</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v>14</v>
      </c>
      <c r="E9" s="103">
        <v>11</v>
      </c>
      <c r="F9" s="103">
        <v>3</v>
      </c>
      <c r="G9" s="103"/>
      <c r="H9" s="103">
        <v>8</v>
      </c>
      <c r="I9" s="103">
        <v>1</v>
      </c>
      <c r="J9" s="103">
        <v>2</v>
      </c>
      <c r="K9" s="103">
        <v>5</v>
      </c>
      <c r="L9" s="103">
        <v>3</v>
      </c>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&amp;L5FCCBF76&amp;C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cp:lastPrinted>2024-02-22T11:46:17Z</cp:lastPrinted>
  <dcterms:created xsi:type="dcterms:W3CDTF">2015-09-09T11:45:10Z</dcterms:created>
  <dcterms:modified xsi:type="dcterms:W3CDTF">2024-02-22T11:46:47Z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63DAF898</vt:lpwstr>
  </property>
  <property fmtid="{D5CDD505-2E9C-101B-9397-08002B2CF9AE}" pid="9" name="Підрозділ">
    <vt:lpwstr>ТУ ДСА України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