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<sst xmlns="http://schemas.openxmlformats.org/spreadsheetml/2006/main" count="1008" uniqueCount="952">
  <si>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</si>
  <si>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</si>
  <si>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</si>
  <si>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</si>
  <si>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</si>
  <si>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</si>
  <si>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</si>
  <si>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</si>
  <si>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</si>
  <si>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</si>
  <si>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</si>
  <si>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</si>
  <si>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</si>
  <si>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</si>
  <si>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</si>
  <si>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</si>
  <si>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</si>
  <si>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</si>
  <si>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</si>
  <si>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</si>
  <si>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</si>
  <si>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</si>
  <si>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</si>
  <si>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</si>
  <si>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</si>
  <si>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</si>
  <si>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</si>
  <si>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</si>
  <si>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</si>
  <si>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</si>
  <si>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</si>
  <si>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</si>
  <si>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</si>
  <si>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</si>
  <si>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</si>
  <si>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</si>
  <si>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</si>
  <si>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</si>
  <si>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</si>
  <si>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</si>
  <si>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</si>
  <si>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</si>
  <si>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</si>
  <si>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</si>
  <si>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</si>
  <si>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</si>
  <si>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</si>
  <si>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</si>
  <si>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</si>
  <si>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</si>
  <si>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</si>
  <si>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</si>
  <si>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</si>
  <si>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</si>
  <si>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</si>
  <si>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</si>
  <si>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</si>
  <si>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</si>
  <si>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</si>
  <si>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</si>
  <si>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</si>
  <si>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</si>
  <si>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</si>
  <si>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</si>
  <si>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</si>
  <si>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</si>
  <si>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</si>
  <si>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</si>
  <si>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</si>
  <si>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</si>
  <si>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</si>
  <si>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</si>
  <si>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</si>
  <si>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</si>
  <si>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</si>
  <si>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</si>
  <si>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</si>
  <si>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</si>
  <si>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</si>
  <si>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</si>
  <si>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</si>
  <si>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</si>
  <si>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</si>
  <si>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</si>
  <si>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</si>
  <si>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</si>
  <si>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</si>
  <si>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</si>
  <si>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</si>
  <si>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</si>
  <si>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</si>
  <si>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</si>
  <si>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</si>
  <si>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</si>
  <si>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</si>
  <si>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</si>
  <si>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</si>
  <si>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</si>
  <si>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</si>
  <si>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</si>
  <si>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</si>
  <si>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</si>
  <si>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</si>
  <si>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</si>
  <si>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</si>
  <si>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</si>
  <si>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</si>
  <si>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</si>
  <si>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</si>
  <si>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</si>
  <si>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</si>
  <si>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</si>
  <si>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</si>
  <si>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</si>
  <si>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</si>
  <si>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</si>
  <si>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</si>
  <si>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</si>
  <si>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</si>
  <si>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</si>
  <si>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</si>
  <si>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</si>
  <si>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</si>
  <si>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</si>
  <si>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</si>
  <si>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</si>
  <si>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</si>
  <si>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</si>
  <si>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</si>
  <si>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</si>
  <si>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</si>
  <si>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</si>
  <si>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</si>
  <si>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</si>
  <si>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</si>
  <si>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</si>
  <si>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</si>
  <si>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</si>
  <si>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</si>
  <si>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</si>
  <si>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</si>
  <si>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</si>
  <si>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</si>
  <si>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</si>
  <si>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</si>
  <si>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</si>
  <si>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</si>
  <si>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</si>
  <si>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</si>
  <si>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</si>
  <si>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</si>
  <si>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</si>
  <si>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</si>
  <si>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</si>
  <si>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</si>
  <si>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</si>
  <si>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</si>
  <si>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</si>
  <si>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</si>
  <si>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</si>
  <si>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</si>
  <si>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</si>
  <si>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</si>
  <si>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</si>
  <si>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</si>
  <si>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</si>
  <si>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</si>
  <si>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</si>
  <si>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</si>
  <si>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</si>
  <si>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</si>
  <si>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</si>
  <si>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</si>
  <si>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</si>
  <si>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</si>
  <si>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</si>
  <si>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</si>
  <si>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</si>
  <si>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</si>
  <si>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</si>
  <si>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</si>
  <si>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</si>
  <si>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</si>
  <si>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</si>
  <si>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</si>
  <si>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</si>
  <si>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</si>
  <si>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</si>
  <si>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</si>
  <si>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</si>
  <si>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</si>
  <si>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</si>
  <si>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</si>
  <si>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</si>
  <si>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</si>
  <si>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</si>
  <si>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</si>
  <si>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</si>
  <si>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</si>
  <si>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</si>
  <si>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</si>
  <si>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</si>
  <si>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</si>
  <si>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</si>
  <si>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</si>
  <si>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</si>
  <si>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</si>
  <si>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</si>
  <si>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</si>
  <si>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</si>
  <si>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</si>
  <si>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</si>
  <si>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</si>
  <si>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</si>
  <si>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</si>
  <si>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</si>
  <si>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</si>
  <si>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</si>
  <si>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</si>
  <si>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</si>
  <si>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</si>
  <si>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</si>
  <si>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</si>
  <si>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</si>
  <si>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</si>
  <si>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</si>
  <si>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</si>
  <si>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</si>
  <si>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</si>
  <si>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</si>
  <si>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</si>
  <si>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</si>
  <si>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</si>
  <si>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</si>
  <si>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</si>
  <si>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</si>
  <si>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</si>
  <si>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</si>
  <si>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</si>
  <si>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</si>
  <si>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</si>
  <si>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</si>
  <si>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</si>
  <si>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</si>
  <si>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</si>
  <si>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</si>
  <si>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</si>
  <si>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</si>
  <si>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</si>
  <si>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</si>
  <si>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</si>
  <si>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</si>
  <si>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</si>
  <si>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</si>
  <si>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</si>
  <si>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</si>
  <si>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</si>
  <si>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</si>
  <si>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</si>
  <si>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</si>
  <si>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</si>
  <si>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</si>
  <si>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</si>
  <si>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</si>
  <si>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</si>
  <si>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</si>
  <si>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</si>
  <si>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</si>
  <si>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</si>
  <si>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</si>
  <si>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</si>
  <si>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</si>
  <si>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</si>
  <si>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</si>
  <si>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</si>
  <si>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</si>
  <si>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</si>
  <si>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</si>
  <si>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</si>
  <si>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</si>
  <si>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</si>
  <si>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</si>
  <si>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</si>
  <si>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</si>
  <si>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</si>
  <si>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</si>
  <si>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</si>
  <si>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</si>
  <si>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</si>
  <si>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</si>
  <si>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</si>
  <si>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</si>
  <si>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</si>
  <si>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</si>
  <si>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</si>
  <si>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</si>
  <si>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</si>
  <si>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</si>
  <si>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</si>
  <si>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</si>
  <si>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</si>
  <si>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</si>
  <si>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</si>
  <si>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</si>
  <si>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</si>
  <si>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</si>
  <si>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</si>
  <si>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</si>
  <si>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</si>
  <si>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</si>
  <si>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</si>
  <si>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</si>
  <si>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</si>
  <si>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</si>
  <si>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</si>
  <si>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</si>
  <si>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</si>
  <si>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</si>
  <si>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</si>
  <si>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</si>
  <si>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</si>
  <si>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</si>
  <si>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</si>
  <si>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</si>
  <si>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</si>
  <si>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</si>
  <si>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</si>
  <si>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</si>
  <si>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</si>
  <si>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</si>
  <si>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</si>
  <si>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</si>
  <si>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</si>
  <si>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</si>
  <si>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</si>
  <si>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</si>
  <si>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</si>
  <si>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</si>
  <si>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</si>
  <si>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</si>
  <si>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</si>
  <si>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</si>
  <si>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</si>
  <si>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</si>
  <si>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</si>
  <si>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</si>
  <si>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</si>
  <si>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</si>
  <si>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</si>
  <si>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</si>
  <si>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</si>
  <si>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</si>
  <si>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</si>
  <si>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</si>
  <si>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</si>
  <si>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</si>
  <si>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</si>
  <si>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</si>
  <si>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</si>
  <si>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</si>
  <si>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</si>
  <si>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</si>
  <si>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</si>
  <si>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</si>
  <si>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</si>
  <si>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</si>
  <si>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</si>
  <si>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</si>
  <si>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</si>
  <si>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</si>
  <si>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</si>
  <si>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</si>
  <si>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</si>
  <si>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</si>
  <si>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</si>
  <si>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</si>
  <si>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</si>
  <si>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</si>
  <si>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</si>
  <si>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</si>
  <si>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</si>
  <si>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</si>
  <si>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</si>
  <si>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</si>
  <si>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</si>
  <si>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</si>
  <si>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</si>
  <si>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</si>
  <si>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</si>
  <si>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</si>
  <si>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</si>
  <si>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</si>
  <si>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</si>
  <si>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</si>
  <si>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</si>
  <si>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</si>
  <si>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</si>
  <si>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</si>
  <si>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</si>
  <si>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</si>
  <si>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</si>
  <si>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</si>
  <si>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</si>
  <si>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</si>
  <si>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</si>
  <si>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</si>
  <si>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</si>
  <si>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</si>
  <si>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</si>
  <si>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</si>
  <si>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</si>
  <si>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</si>
  <si>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</si>
  <si>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</si>
  <si>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</si>
  <si>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</si>
  <si>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</si>
  <si>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</si>
  <si>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</si>
  <si>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</si>
  <si>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</si>
  <si>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</si>
  <si>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</si>
  <si>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</si>
  <si>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</si>
  <si>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</si>
  <si>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</si>
  <si>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</si>
  <si>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</si>
  <si>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</si>
  <si>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</si>
  <si>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</si>
  <si>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</si>
  <si>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</si>
  <si>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</si>
  <si>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</si>
  <si>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</si>
  <si>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</si>
  <si>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</si>
  <si>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</si>
  <si>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</si>
  <si>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</si>
  <si>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</si>
  <si>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</si>
  <si>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</si>
  <si>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</si>
  <si>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</si>
  <si>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</si>
  <si>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</si>
  <si>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</si>
  <si>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</si>
  <si>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</si>
  <si>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</si>
  <si>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</si>
  <si>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</si>
  <si>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</si>
  <si>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</si>
  <si>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</si>
  <si>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</si>
  <si>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</si>
  <si>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</si>
  <si>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</si>
  <si>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</si>
  <si>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</si>
  <si>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</si>
  <si>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</si>
  <si>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</si>
  <si>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</si>
  <si>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</si>
  <si>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</si>
  <si>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</si>
  <si>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</si>
  <si>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</si>
  <si>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</si>
  <si>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</si>
  <si>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</si>
  <si>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</si>
  <si>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</si>
  <si>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</si>
  <si>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</si>
  <si>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</si>
  <si>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</si>
  <si>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</si>
  <si>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</si>
  <si>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</si>
  <si>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</si>
  <si>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</si>
  <si>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</si>
  <si>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</si>
  <si>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</si>
  <si>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</si>
  <si>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</si>
  <si>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</si>
  <si>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</si>
  <si>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</si>
  <si>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</si>
  <si>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</si>
  <si>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</si>
  <si>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</si>
  <si>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</si>
  <si>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</si>
  <si>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</si>
  <si>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</si>
  <si>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</si>
  <si>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</si>
  <si>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</si>
  <si>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</si>
  <si>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</si>
  <si>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</si>
  <si>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</si>
  <si>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</si>
  <si>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</si>
  <si>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</si>
  <si>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</si>
  <si>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</si>
  <si>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</si>
  <si>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</si>
  <si>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</si>
  <si>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</si>
  <si>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</si>
  <si>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</si>
  <si>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</si>
  <si>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</si>
  <si>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</si>
  <si>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</si>
  <si>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</si>
  <si>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</si>
  <si>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</si>
  <si>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</si>
  <si>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</si>
  <si>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</si>
  <si>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</si>
  <si>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</si>
  <si>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</si>
  <si>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</si>
  <si>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</si>
  <si>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</si>
  <si>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</si>
  <si>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</si>
  <si>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</si>
  <si>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</si>
  <si>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</si>
  <si>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</si>
  <si>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</si>
  <si>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</si>
  <si>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</si>
  <si>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</si>
  <si>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</si>
  <si>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</si>
  <si>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</si>
  <si>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</si>
  <si>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</si>
  <si>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</si>
  <si>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</si>
  <si>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</si>
  <si>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</si>
  <si>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</si>
  <si>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</si>
  <si>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</si>
  <si>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</si>
  <si>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</si>
  <si>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</si>
  <si>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</si>
  <si>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</si>
  <si>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</si>
  <si>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</si>
  <si>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</si>
  <si>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</si>
  <si>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</si>
  <si>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</si>
  <si>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</si>
  <si>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</si>
  <si>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</si>
  <si>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</si>
  <si>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</si>
  <si>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</si>
  <si>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</si>
  <si>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</si>
  <si>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</si>
  <si>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</si>
  <si>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</si>
  <si>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</si>
  <si>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</si>
  <si>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</si>
  <si>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</si>
  <si>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</si>
  <si>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</si>
  <si>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</si>
  <si>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</si>
  <si>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</si>
  <si>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</si>
  <si>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</si>
  <si>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</si>
  <si>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</si>
  <si>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</si>
  <si>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</si>
  <si>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</si>
  <si>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</si>
  <si>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</si>
  <si>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</si>
  <si>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</si>
  <si>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</si>
  <si>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</si>
  <si>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</si>
  <si>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</si>
  <si>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</si>
  <si>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</si>
  <si>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</si>
  <si>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</si>
  <si>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</si>
  <si>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</si>
  <si>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</si>
  <si>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</si>
  <si>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</si>
  <si>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</si>
  <si>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</si>
  <si>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</si>
  <si>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</si>
  <si>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</si>
  <si>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</si>
  <si>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</si>
  <si>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</si>
  <si>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</si>
  <si>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</si>
  <si>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</si>
  <si>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</si>
  <si>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</si>
  <si>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</si>
  <si>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</si>
  <si>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</si>
  <si>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</si>
  <si>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</si>
  <si>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</si>
  <si>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</si>
  <si>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</si>
  <si>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</si>
  <si>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</si>
  <si>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</si>
  <si>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</si>
  <si>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</si>
  <si>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</si>
  <si>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</si>
  <si>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</si>
  <si>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</si>
  <si>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</si>
  <si>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</si>
  <si>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</si>
  <si>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</si>
  <si>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</si>
  <si>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</si>
  <si>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</si>
  <si>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</si>
  <si>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</si>
  <si>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</si>
  <si>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</si>
  <si>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</si>
  <si>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</si>
  <si>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</si>
  <si>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</si>
  <si>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</si>
  <si>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</si>
  <si>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</si>
  <si>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</si>
  <si>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</si>
  <si>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</si>
  <si>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</si>
  <si>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</si>
  <si>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</si>
  <si>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</si>
  <si>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</si>
  <si>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</si>
  <si>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</si>
  <si>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</si>
  <si>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</si>
  <si>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</si>
  <si>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</si>
  <si>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</si>
  <si>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</si>
  <si>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</si>
  <si>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</si>
  <si>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</si>
  <si>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</si>
  <si>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</si>
  <si>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</si>
  <si>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</si>
  <si>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</si>
  <si>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</si>
  <si>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</si>
  <si>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</si>
  <si>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</si>
  <si>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</si>
  <si>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</si>
  <si>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</si>
  <si>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</si>
  <si>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</si>
  <si>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</si>
  <si>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</si>
  <si>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</si>
  <si>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</si>
  <si>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</si>
  <si>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</si>
  <si>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</si>
  <si>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</si>
  <si>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</si>
  <si>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</si>
  <si>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</si>
  <si>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</si>
  <si>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</si>
  <si>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</si>
  <si>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</si>
  <si>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</si>
  <si>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</si>
  <si>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</si>
  <si>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</si>
  <si>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</si>
  <si>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</si>
  <si>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</si>
  <si>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</si>
  <si>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</si>
  <si>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</si>
  <si>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</si>
  <si>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</si>
  <si>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</si>
  <si>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</si>
  <si>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</si>
  <si>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</si>
  <si>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</si>
  <si>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</si>
  <si>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</si>
  <si>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</si>
  <si>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</si>
  <si>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</si>
  <si>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</si>
  <si>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</si>
  <si>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</si>
  <si>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</si>
  <si>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</si>
  <si>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</si>
  <si>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</si>
  <si>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</si>
  <si>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</si>
  <si>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</si>
  <si>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</si>
  <si>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</si>
  <si>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</si>
  <si>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</si>
  <si>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</si>
  <si>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</si>
  <si>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</si>
  <si>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</si>
  <si>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</si>
  <si>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</si>
  <si>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</si>
  <si>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</si>
  <si>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</si>
  <si>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</si>
  <si>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</si>
  <si>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</si>
  <si>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</si>
  <si>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</si>
  <si>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</si>
  <si>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</si>
  <si>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</si>
  <si>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</si>
  <si>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</si>
  <si>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</si>
  <si>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</si>
  <si>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</si>
  <si>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</si>
  <si>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</si>
  <si>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</si>
  <si>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</si>
  <si>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</si>
  <si>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</si>
  <si>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</si>
  <si>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</si>
  <si>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</si>
  <si>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</si>
  <si>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</si>
  <si>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</si>
  <si>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</si>
  <si>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</si>
  <si>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</si>
  <si>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</si>
  <si>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</si>
  <si>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</si>
  <si>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</si>
  <si>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</si>
  <si>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</si>
  <si>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</si>
  <si>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</si>
  <si>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</si>
  <si>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</si>
  <si>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</si>
  <si>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</si>
  <si>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</si>
  <si>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</si>
  <si>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</si>
  <si>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</si>
  <si>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</si>
  <si>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</si>
  <si>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</si>
  <si>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</si>
  <si>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</si>
  <si>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</si>
  <si>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</si>
  <si>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</si>
  <si>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</si>
  <si>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</si>
  <si>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</si>
  <si>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</si>
  <si>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</si>
  <si>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</si>
  <si>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</si>
  <si>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</si>
  <si>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</si>
  <si>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</si>
  <si>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</si>
  <si>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</si>
  <si>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</si>
  <si>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</si>
  <si>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</si>
  <si>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</si>
  <si>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</si>
  <si>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</si>
  <si>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</si>
  <si>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</si>
  <si>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</si>
  <si>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</si>
  <si>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</si>
  <si>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</si>
  <si>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</si>
  <si>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</si>
  <si>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</si>
  <si>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</si>
  <si>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</si>
  <si>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</si>
  <si>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</si>
  <si>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</si>
  <si>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</si>
  <si>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</si>
  <si>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</si>
  <si>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</si>
  <si>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</si>
  <si>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</si>
  <si>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</si>
  <si>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</si>
  <si>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</si>
  <si>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</si>
  <si>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</si>
  <si>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</si>
  <si>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</si>
  <si>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</si>
  <si>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</si>
  <si>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</si>
  <si>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</si>
  <si>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</si>
  <si>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</si>
  <si>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</si>
  <si>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</si>
  <si>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</si>
  <si>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</si>
  <si>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</si>
  <si>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</si>
  <si>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</si>
  <si>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</si>
  <si>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</si>
  <si>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</si>
  <si>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</si>
  <si>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</si>
  <si>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</si>
  <si>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</si>
  <si>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</si>
  <si>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</si>
  <si>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</si>
  <si>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</si>
  <si>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</si>
  <si>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</si>
  <si>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</si>
  <si>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</si>
  <si>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</si>
  <si>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</si>
  <si>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</si>
  <si>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</si>
  <si>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</si>
  <si>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</si>
  <si>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</si>
  <si>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</si>
  <si>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</si>
  <si>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</si>
  <si>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</si>
  <si>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</si>
  <si>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</si>
  <si>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</si>
  <si>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</si>
  <si>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</si>
  <si>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</si>
  <si>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</si>
  <si>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</si>
  <si>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</si>
  <si>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</si>
  <si>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</si>
  <si>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</si>
  <si>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</si>
  <si>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</si>
  <si>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</si>
  <si>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</si>
  <si>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</si>
  <si>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</si>
  <si>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</si>
  <si>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</si>
  <si>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</si>
  <si>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</si>
  <si>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</si>
  <si>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</si>
  <si>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</si>
  <si>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</si>
  <si>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</si>
  <si>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</si>
  <si>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</si>
  <si>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</si>
  <si>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</si>
  <si>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</si>
  <si>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</si>
  <si>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</si>
  <si>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</si>
  <si>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</si>
  <si>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</si>
  <si>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</si>
  <si>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</si>
  <si>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</si>
  <si>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</si>
  <si>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</si>
  <si>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</si>
  <si>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</si>
  <si>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</si>
  <si>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</si>
  <si>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</si>
  <si>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</si>
  <si>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</si>
  <si>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</si>
  <si>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Волинській областi</t>
  </si>
  <si>
    <t>43000. Волинська область.м. Луцьк</t>
  </si>
  <si>
    <t>вул. Сенаторки Левчанівської</t>
  </si>
  <si>
    <t>Усього (сума граф 2-7)</t>
  </si>
  <si>
    <t>на суму, грн. (з рядка 13)</t>
  </si>
  <si>
    <t>Н.В. Коцирій</t>
  </si>
  <si>
    <t>О.М. Вознюк</t>
  </si>
  <si>
    <t>(0332) 77-33-12. моб. +380972582453</t>
  </si>
  <si>
    <t>(0332) 77-33-10</t>
  </si>
  <si>
    <t>stat@vl.court.gov.ua</t>
  </si>
  <si>
    <t>12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</si>
</sst>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&amp;LDE12A5B6&amp;C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33</v>
      </c>
      <c r="F6" s="37">
        <v>25</v>
      </c>
      <c r="G6" s="37"/>
      <c r="H6" s="37"/>
      <c r="I6" s="37">
        <v>8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17</v>
      </c>
      <c r="F7" s="37">
        <v>13</v>
      </c>
      <c r="G7" s="37"/>
      <c r="H7" s="37"/>
      <c r="I7" s="37">
        <v>4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17</v>
      </c>
      <c r="F9" s="37">
        <v>13</v>
      </c>
      <c r="G9" s="37"/>
      <c r="H9" s="37"/>
      <c r="I9" s="37">
        <v>4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7</v>
      </c>
      <c r="F12" s="37">
        <v>4</v>
      </c>
      <c r="G12" s="37"/>
      <c r="H12" s="37"/>
      <c r="I12" s="37">
        <v>3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5</v>
      </c>
      <c r="F13" s="37">
        <v>3</v>
      </c>
      <c r="G13" s="37"/>
      <c r="H13" s="37"/>
      <c r="I13" s="37">
        <v>2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2</v>
      </c>
      <c r="F17" s="37">
        <v>1</v>
      </c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3</v>
      </c>
      <c r="F18" s="37">
        <v>1</v>
      </c>
      <c r="G18" s="37"/>
      <c r="H18" s="37"/>
      <c r="I18" s="37">
        <v>2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31000</v>
      </c>
      <c r="F19" s="37">
        <v>31000</v>
      </c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26</v>
      </c>
      <c r="F21" s="37">
        <v>21</v>
      </c>
      <c r="G21" s="37"/>
      <c r="H21" s="37"/>
      <c r="I21" s="37">
        <v>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52</v>
      </c>
      <c r="F23" s="37">
        <v>41</v>
      </c>
      <c r="G23" s="37"/>
      <c r="H23" s="37"/>
      <c r="I23" s="37">
        <v>11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15</v>
      </c>
      <c r="F24" s="37">
        <v>9</v>
      </c>
      <c r="G24" s="37"/>
      <c r="H24" s="37"/>
      <c r="I24" s="37">
        <v>6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9</v>
      </c>
      <c r="F25" s="37">
        <v>4</v>
      </c>
      <c r="G25" s="37"/>
      <c r="H25" s="37"/>
      <c r="I25" s="37">
        <v>5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6</v>
      </c>
      <c r="F26" s="37">
        <v>2</v>
      </c>
      <c r="G26" s="37"/>
      <c r="H26" s="37"/>
      <c r="I26" s="37">
        <v>4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2</v>
      </c>
      <c r="F27" s="37"/>
      <c r="G27" s="37"/>
      <c r="H27" s="37"/>
      <c r="I27" s="37">
        <v>2</v>
      </c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>
        <v>1</v>
      </c>
      <c r="G33" s="37"/>
      <c r="H33" s="37"/>
      <c r="I33" s="37">
        <v>1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5</v>
      </c>
      <c r="F34" s="37">
        <v>1</v>
      </c>
      <c r="G34" s="37"/>
      <c r="H34" s="37"/>
      <c r="I34" s="37">
        <v>4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43</v>
      </c>
      <c r="F36" s="37">
        <v>37</v>
      </c>
      <c r="G36" s="37"/>
      <c r="H36" s="37"/>
      <c r="I36" s="37">
        <v>6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4</v>
      </c>
      <c r="F38" s="37"/>
      <c r="G38" s="37"/>
      <c r="H38" s="37"/>
      <c r="I38" s="37">
        <v>4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3</v>
      </c>
      <c r="F40" s="37"/>
      <c r="G40" s="37"/>
      <c r="H40" s="37"/>
      <c r="I40" s="37">
        <v>3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1</v>
      </c>
      <c r="F41" s="37"/>
      <c r="G41" s="37"/>
      <c r="H41" s="37"/>
      <c r="I41" s="37">
        <v>1</v>
      </c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>
        <v>2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>
        <v>2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&amp;LDE12A5B6&amp;C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>
      <c r="A28" s="50" t="s">
        <v>928</v>
      </c>
      <c r="B28" s="53"/>
      <c r="C28" s="54">
        <v>2</v>
      </c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>
      <c r="A34" s="48" t="s">
        <v>811</v>
      </c>
      <c r="B34" s="49" t="s">
        <v>921</v>
      </c>
      <c r="C34" s="52">
        <v>1</v>
      </c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>
      <c r="A39" s="48" t="s">
        <v>816</v>
      </c>
      <c r="B39" s="49" t="s">
        <v>921</v>
      </c>
      <c r="C39" s="52">
        <v>1</v>
      </c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>
      <c r="A90" s="50" t="s">
        <v>933</v>
      </c>
      <c r="B90" s="53"/>
      <c r="C90" s="54">
        <v>7</v>
      </c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>
      <c r="A93" s="48" t="s">
        <v>865</v>
      </c>
      <c r="B93" s="49"/>
      <c r="C93" s="52">
        <v>7</v>
      </c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&amp;LDE12A5B6&amp;C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5</v>
      </c>
      <c r="F7" s="75">
        <f>F8+F33+F66+F84+F131+F187+F213+F227+F256+F274+F303+F327+F360+F390+F401+F406+F431+F465+F497+F516+F537+F555+F593+F617+F639+F663+F679</f>
        <v>3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2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5</v>
      </c>
      <c r="F66" s="44">
        <f>SUM(F67:F83)</f>
        <v>3</v>
      </c>
      <c r="G66" s="44">
        <f>SUM(G67:G83)</f>
        <v>0</v>
      </c>
      <c r="H66" s="44">
        <f>SUM(H67:H83)</f>
        <v>0</v>
      </c>
      <c r="I66" s="44">
        <f>SUM(I67:I83)</f>
        <v>2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>
        <v>564</v>
      </c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>
        <v>242</v>
      </c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>
        <v>89</v>
      </c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>
        <v>209</v>
      </c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>
        <v>238</v>
      </c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>
        <v>650</v>
      </c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>
        <v>80</v>
      </c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>
        <v>1661</v>
      </c>
      <c r="D74" s="77"/>
      <c r="E74" s="78">
        <f>SUM(F74:K74)</f>
        <v>3</v>
      </c>
      <c r="F74" s="44">
        <v>2</v>
      </c>
      <c r="G74" s="44"/>
      <c r="H74" s="44"/>
      <c r="I74" s="44">
        <v>1</v>
      </c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>
        <v>140</v>
      </c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>
        <v>279</v>
      </c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>
        <v>252</v>
      </c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>
        <v>528</v>
      </c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>
        <v>177</v>
      </c>
      <c r="D79" s="77"/>
      <c r="E79" s="78">
        <f>SUM(F79:K79)</f>
        <v>1</v>
      </c>
      <c r="F79" s="44">
        <v>1</v>
      </c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>
        <v>118</v>
      </c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>
        <v>97</v>
      </c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>
        <v>55</v>
      </c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>
        <v>111</v>
      </c>
      <c r="D83" s="77"/>
      <c r="E83" s="78">
        <f>SUM(F83:K83)</f>
        <v>1</v>
      </c>
      <c r="F83" s="44"/>
      <c r="G83" s="44"/>
      <c r="H83" s="44"/>
      <c r="I83" s="44">
        <v>1</v>
      </c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&amp;LDE12A5B6&amp;C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Наталія Фурманюк</cp:lastModifiedBy>
  <cp:lastPrinted>2020-07-21T06:08:26Z</cp:lastPrinted>
  <dcterms:created xsi:type="dcterms:W3CDTF">2015-09-09T11:46:15Z</dcterms:created>
  <dcterms:modified xsi:type="dcterms:W3CDTF">2024-02-22T11:11:09Z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Зведений- 1-ЛТ_10003_4.2023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D7853417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