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<sst xmlns="http://schemas.openxmlformats.org/spreadsheetml/2006/main" count="128" uniqueCount="105">
  <si>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</si>
  <si>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</si>
  <si>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</si>
  <si>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</si>
  <si>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</si>
  <si>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</si>
  <si>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</si>
  <si>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</si>
  <si>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</si>
  <si>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</si>
  <si>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</si>
  <si>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</si>
  <si>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</si>
  <si>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</si>
  <si>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</si>
  <si>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</si>
  <si>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</si>
  <si>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</si>
  <si>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</si>
  <si>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</si>
  <si>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</si>
  <si>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</si>
  <si>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</si>
  <si>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</si>
  <si>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</si>
  <si>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</si>
  <si>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</si>
  <si>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</si>
  <si>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</si>
  <si>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</si>
  <si>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</si>
  <si>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</si>
  <si>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</si>
  <si>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</si>
  <si>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</si>
  <si>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</si>
  <si>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</si>
  <si>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</si>
  <si>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</si>
  <si>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</si>
  <si>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</si>
  <si>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</si>
  <si>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</si>
  <si>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</si>
  <si>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</si>
  <si>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</si>
  <si>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</si>
  <si>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</si>
  <si>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</si>
  <si>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</si>
  <si>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</si>
  <si>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</si>
  <si>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</si>
  <si>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</si>
  <si>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</si>
  <si>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</si>
  <si>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</si>
  <si>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</si>
  <si>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</si>
  <si>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</si>
  <si>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</si>
  <si>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</si>
  <si>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</si>
  <si>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</si>
  <si>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</si>
  <si>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</si>
  <si>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</si>
  <si>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</si>
  <si>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</si>
  <si>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</si>
  <si>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</si>
  <si>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</si>
  <si>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</si>
  <si>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</si>
  <si>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</si>
  <si>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</si>
  <si>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</si>
  <si>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</si>
  <si>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</si>
  <si>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</si>
  <si>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</si>
  <si>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</si>
  <si>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</si>
  <si>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</si>
  <si>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</si>
  <si>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</si>
  <si>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</si>
  <si>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</si>
  <si>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</si>
  <si>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</si>
  <si>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</si>
  <si>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</si>
  <si>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</si>
  <si>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</si>
  <si>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</si>
  <si>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</si>
  <si>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Г.В. Корж</t>
  </si>
  <si>
    <t>О.М. Сніжко</t>
  </si>
  <si>
    <t>(0332) 77-01-60</t>
  </si>
  <si>
    <t>(0332) 77-79-94</t>
  </si>
  <si>
    <t>stat@vl.court.gov.ua</t>
  </si>
  <si>
    <t>17 липня 2015 року</t>
  </si>
  <si>
    <t>перше півріччя 2015 року</t>
  </si>
  <si>
    <t>ТУ ДСА України в Волинській областi</t>
  </si>
  <si>
    <t>43010. Волинська область. м. Луцьк. проспект Волі. 54 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</si>
</sst>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6529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12438</v>
      </c>
      <c r="B16" s="55">
        <v>308323534</v>
      </c>
      <c r="C16" s="55">
        <v>131</v>
      </c>
      <c r="D16" s="55">
        <v>9181271</v>
      </c>
      <c r="E16" s="56">
        <v>36</v>
      </c>
      <c r="F16" s="55">
        <v>2700</v>
      </c>
      <c r="G16" s="56">
        <v>7587558</v>
      </c>
      <c r="H16" s="55">
        <v>35</v>
      </c>
      <c r="I16" s="55">
        <v>350521</v>
      </c>
      <c r="J16" s="55">
        <v>663</v>
      </c>
      <c r="K16" s="55">
        <v>1962</v>
      </c>
      <c r="L16" s="55">
        <v>14688</v>
      </c>
      <c r="M16" s="55">
        <v>3504</v>
      </c>
      <c r="N16" s="55">
        <v>444817</v>
      </c>
      <c r="O16" s="55">
        <v>408</v>
      </c>
      <c r="P16" s="55">
        <v>481180</v>
      </c>
    </row>
    <row r="17" spans="1:15" ht="39.75" customHeight="1">
      <c r="A17" s="63">
        <v>6</v>
      </c>
      <c r="B17" s="63">
        <v>6</v>
      </c>
      <c r="C17" s="63">
        <v>9</v>
      </c>
      <c r="D17" s="63">
        <v>26167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&amp;L0AA63F62&amp;CФорма № Зведений- 4 (МС), Підрозділ: ТУ ДСА України в Волинській областi,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13113288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570746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40999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6187732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7194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45993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3396739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3390899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272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43460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&amp;L0AA63F62&amp;CФорма № Зведений- 4 (МС), Підрозділ: ТУ ДСА України в Волинській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40999</v>
      </c>
      <c r="E7" s="57">
        <f>SUM(E8:E20)</f>
        <v>6187732</v>
      </c>
      <c r="F7" s="57">
        <f aca="true" t="shared" si="0" ref="F7:K7">SUM(F8:F20)</f>
        <v>7194</v>
      </c>
      <c r="G7" s="57">
        <f t="shared" si="0"/>
        <v>45993</v>
      </c>
      <c r="H7" s="57">
        <f t="shared" si="0"/>
        <v>3396739</v>
      </c>
      <c r="I7" s="57">
        <f t="shared" si="0"/>
        <v>3390899</v>
      </c>
      <c r="J7" s="57">
        <f t="shared" si="0"/>
        <v>272</v>
      </c>
      <c r="K7" s="57">
        <f t="shared" si="0"/>
        <v>43460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>
        <v>1472</v>
      </c>
      <c r="F8" s="58"/>
      <c r="G8" s="58"/>
      <c r="H8" s="58">
        <v>32670</v>
      </c>
      <c r="I8" s="58"/>
      <c r="J8" s="58"/>
      <c r="K8" s="58">
        <v>43460</v>
      </c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>
        <v>10354</v>
      </c>
      <c r="E9" s="55">
        <v>351139</v>
      </c>
      <c r="F9" s="55"/>
      <c r="G9" s="55">
        <v>6834</v>
      </c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9480</v>
      </c>
      <c r="E12" s="55"/>
      <c r="F12" s="55"/>
      <c r="G12" s="55"/>
      <c r="H12" s="55">
        <v>29583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41578</v>
      </c>
      <c r="I13" s="55">
        <v>14064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1765</v>
      </c>
      <c r="E14" s="55"/>
      <c r="F14" s="55">
        <v>470</v>
      </c>
      <c r="G14" s="55"/>
      <c r="H14" s="55"/>
      <c r="I14" s="55">
        <v>955000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>
        <v>4750270</v>
      </c>
      <c r="F15" s="55"/>
      <c r="G15" s="55"/>
      <c r="H15" s="55">
        <v>60235</v>
      </c>
      <c r="I15" s="55">
        <v>1510000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13517</v>
      </c>
      <c r="E16" s="55">
        <v>1051445</v>
      </c>
      <c r="F16" s="55"/>
      <c r="G16" s="55">
        <v>4075</v>
      </c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5883</v>
      </c>
      <c r="E17" s="55">
        <v>450</v>
      </c>
      <c r="F17" s="55">
        <v>5756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>
        <v>32956</v>
      </c>
      <c r="F18" s="55">
        <v>168</v>
      </c>
      <c r="G18" s="55">
        <v>35084</v>
      </c>
      <c r="H18" s="55">
        <v>210</v>
      </c>
      <c r="I18" s="55">
        <v>5185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>
        <v>800</v>
      </c>
      <c r="G19" s="55"/>
      <c r="H19" s="55">
        <v>5049</v>
      </c>
      <c r="I19" s="55">
        <v>1768</v>
      </c>
      <c r="J19" s="55">
        <v>272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3227414</v>
      </c>
      <c r="I20" s="55">
        <v>904882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33935</v>
      </c>
      <c r="E21" s="55">
        <v>689561</v>
      </c>
      <c r="F21" s="55">
        <v>1102</v>
      </c>
      <c r="G21" s="55"/>
      <c r="H21" s="55">
        <v>907456</v>
      </c>
      <c r="I21" s="55">
        <v>226325</v>
      </c>
      <c r="J21" s="55">
        <v>272</v>
      </c>
      <c r="K21" s="55">
        <v>43460</v>
      </c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>
        <v>26211</v>
      </c>
      <c r="F22" s="55"/>
      <c r="G22" s="55">
        <v>6190</v>
      </c>
      <c r="H22" s="55">
        <v>199836</v>
      </c>
      <c r="I22" s="55">
        <v>54895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4674</v>
      </c>
      <c r="E23" s="55">
        <v>126737</v>
      </c>
      <c r="F23" s="55">
        <v>800</v>
      </c>
      <c r="G23" s="55"/>
      <c r="H23" s="55">
        <v>1133131</v>
      </c>
      <c r="I23" s="55">
        <v>1267647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2390</v>
      </c>
      <c r="E24" s="55">
        <v>5345223</v>
      </c>
      <c r="F24" s="55">
        <v>5292</v>
      </c>
      <c r="G24" s="55">
        <v>39803</v>
      </c>
      <c r="H24" s="55">
        <v>1156316</v>
      </c>
      <c r="I24" s="55">
        <v>1842032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>
        <v>8373</v>
      </c>
      <c r="F25" s="55"/>
      <c r="G25" s="55">
        <v>1780</v>
      </c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2390</v>
      </c>
      <c r="E27" s="57">
        <f aca="true" t="shared" si="1" ref="E27:K27">E24-E25-E26</f>
        <v>5336850</v>
      </c>
      <c r="F27" s="57">
        <f t="shared" si="1"/>
        <v>5292</v>
      </c>
      <c r="G27" s="57">
        <f t="shared" si="1"/>
        <v>38023</v>
      </c>
      <c r="H27" s="57">
        <f t="shared" si="1"/>
        <v>1156316</v>
      </c>
      <c r="I27" s="57">
        <f t="shared" si="1"/>
        <v>1842032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99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100</v>
      </c>
      <c r="D39" s="146"/>
      <c r="E39" s="146"/>
      <c r="G39" s="147" t="s">
        <v>101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&amp;L0AA63F62&amp;CФорма № Зведений- 4 (МС), Підрозділ: ТУ ДСА України в Волинській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&amp;L0AA63F62&amp;C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2015-08-23T12:38:44Z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(МС)_10003_2.2015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0AA63F62</vt:lpwstr>
  </property>
  <property fmtid="{D5CDD505-2E9C-101B-9397-08002B2CF9AE}" pid="10" name="Підрозд">
    <vt:lpwstr>ТУ ДСА України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