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<sst xmlns="http://schemas.openxmlformats.org/spreadsheetml/2006/main" count="128" uniqueCount="105">
  <si>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</si>
  <si>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</si>
  <si>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</si>
  <si>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</si>
  <si>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</si>
  <si>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</si>
  <si>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</si>
  <si>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</si>
  <si>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</si>
  <si>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</si>
  <si>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</si>
  <si>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</si>
  <si>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</si>
  <si>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</si>
  <si>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</si>
  <si>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</si>
  <si>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</si>
  <si>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</si>
  <si>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</si>
  <si>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</si>
  <si>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</si>
  <si>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</si>
  <si>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</si>
  <si>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</si>
  <si>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</si>
  <si>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</si>
  <si>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</si>
  <si>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</si>
  <si>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</si>
  <si>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</si>
  <si>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</si>
  <si>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</si>
  <si>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</si>
  <si>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</si>
  <si>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</si>
  <si>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</si>
  <si>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</si>
  <si>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</si>
  <si>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</si>
  <si>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</si>
  <si>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</si>
  <si>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</si>
  <si>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</si>
  <si>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</si>
  <si>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</si>
  <si>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</si>
  <si>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</si>
  <si>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</si>
  <si>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</si>
  <si>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</si>
  <si>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</si>
  <si>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</si>
  <si>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</si>
  <si>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</si>
  <si>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</si>
  <si>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</si>
  <si>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</si>
  <si>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</si>
  <si>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</si>
  <si>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</si>
  <si>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</si>
  <si>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</si>
  <si>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</si>
  <si>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</si>
  <si>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</si>
  <si>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</si>
  <si>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</si>
  <si>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</si>
  <si>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</si>
  <si>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</si>
  <si>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</si>
  <si>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</si>
  <si>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</si>
  <si>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</si>
  <si>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</si>
  <si>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</si>
  <si>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</si>
  <si>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</si>
  <si>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</si>
  <si>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</si>
  <si>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</si>
  <si>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</si>
  <si>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</si>
  <si>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</si>
  <si>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</si>
  <si>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</si>
  <si>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</si>
  <si>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</si>
  <si>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</si>
  <si>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</si>
  <si>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</si>
  <si>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</si>
  <si>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</si>
  <si>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</si>
  <si>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</si>
  <si>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</si>
  <si>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Коцирій</t>
  </si>
  <si>
    <t>О.М. Сніжко</t>
  </si>
  <si>
    <t>(0332) 77-01-60</t>
  </si>
  <si>
    <t>(0332) 77-97-94</t>
  </si>
  <si>
    <t>stat@vl.court.gov.ua</t>
  </si>
  <si>
    <t>20 січня 2016 року</t>
  </si>
  <si>
    <t>2015 рік</t>
  </si>
  <si>
    <t>ТУ ДСА України в Волинській областi</t>
  </si>
  <si>
    <t>43010. Волинська область. м. Луцьк. проспект Волі. 54 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</si>
</sst>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14033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24443</v>
      </c>
      <c r="B16" s="55">
        <v>482204755</v>
      </c>
      <c r="C16" s="55">
        <v>251</v>
      </c>
      <c r="D16" s="55">
        <v>11682870</v>
      </c>
      <c r="E16" s="56">
        <v>79</v>
      </c>
      <c r="F16" s="55">
        <v>5304</v>
      </c>
      <c r="G16" s="56">
        <v>17840327</v>
      </c>
      <c r="H16" s="55">
        <v>104</v>
      </c>
      <c r="I16" s="55">
        <v>1598005</v>
      </c>
      <c r="J16" s="55">
        <v>1330</v>
      </c>
      <c r="K16" s="55">
        <v>2686</v>
      </c>
      <c r="L16" s="55">
        <v>36105</v>
      </c>
      <c r="M16" s="55">
        <v>7003</v>
      </c>
      <c r="N16" s="55">
        <v>1361565</v>
      </c>
      <c r="O16" s="55">
        <v>930</v>
      </c>
      <c r="P16" s="55">
        <v>1250416</v>
      </c>
    </row>
    <row r="17" spans="1:15" ht="39.75" customHeight="1">
      <c r="A17" s="63">
        <v>14</v>
      </c>
      <c r="B17" s="63">
        <v>14</v>
      </c>
      <c r="C17" s="63">
        <v>16</v>
      </c>
      <c r="D17" s="63">
        <v>57910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&amp;LA829DC6A&amp;CФорма № Зведений- 4 (МС), Підрозділ: ТУ ДСА України в Волинській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21570757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2184586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1145187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6387314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120281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488901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8757617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4627725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272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43460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&amp;LA829DC6A&amp;CФорма № Зведений- 4 (МС), Підрозділ: ТУ ДСА України в Волинській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1145187</v>
      </c>
      <c r="E7" s="57">
        <f>SUM(E8:E20)</f>
        <v>6387314</v>
      </c>
      <c r="F7" s="57">
        <f aca="true" t="shared" si="0" ref="F7:K7">SUM(F8:F20)</f>
        <v>120281</v>
      </c>
      <c r="G7" s="57">
        <f t="shared" si="0"/>
        <v>488901</v>
      </c>
      <c r="H7" s="57">
        <f t="shared" si="0"/>
        <v>8757617</v>
      </c>
      <c r="I7" s="57">
        <f t="shared" si="0"/>
        <v>4627725</v>
      </c>
      <c r="J7" s="57">
        <f t="shared" si="0"/>
        <v>272</v>
      </c>
      <c r="K7" s="57">
        <f t="shared" si="0"/>
        <v>43460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>
        <v>1472</v>
      </c>
      <c r="F8" s="58">
        <v>11160</v>
      </c>
      <c r="G8" s="58"/>
      <c r="H8" s="58">
        <v>58251</v>
      </c>
      <c r="I8" s="58"/>
      <c r="J8" s="58"/>
      <c r="K8" s="58">
        <v>43460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31455</v>
      </c>
      <c r="E9" s="55">
        <v>518567</v>
      </c>
      <c r="F9" s="55"/>
      <c r="G9" s="55">
        <v>321827</v>
      </c>
      <c r="H9" s="55">
        <v>4950</v>
      </c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>
        <v>8992</v>
      </c>
      <c r="F10" s="55"/>
      <c r="G10" s="55"/>
      <c r="H10" s="55">
        <v>1988</v>
      </c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>
        <v>400</v>
      </c>
      <c r="E11" s="55"/>
      <c r="F11" s="55">
        <v>53277</v>
      </c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>
        <v>819692</v>
      </c>
      <c r="E12" s="55"/>
      <c r="F12" s="55"/>
      <c r="G12" s="55"/>
      <c r="H12" s="55">
        <v>31569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238085</v>
      </c>
      <c r="I13" s="55">
        <v>23262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25640</v>
      </c>
      <c r="E14" s="55"/>
      <c r="F14" s="55">
        <v>470</v>
      </c>
      <c r="G14" s="55"/>
      <c r="H14" s="55">
        <v>955000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>
        <v>4750270</v>
      </c>
      <c r="F15" s="55"/>
      <c r="G15" s="55"/>
      <c r="H15" s="55">
        <v>67154</v>
      </c>
      <c r="I15" s="55">
        <v>1510000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262117</v>
      </c>
      <c r="E16" s="55">
        <v>1063875</v>
      </c>
      <c r="F16" s="55">
        <v>10624</v>
      </c>
      <c r="G16" s="55">
        <v>4075</v>
      </c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5883</v>
      </c>
      <c r="E17" s="55">
        <v>450</v>
      </c>
      <c r="F17" s="55">
        <v>12165</v>
      </c>
      <c r="G17" s="55">
        <v>30048</v>
      </c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>
        <v>43688</v>
      </c>
      <c r="F18" s="55">
        <v>168</v>
      </c>
      <c r="G18" s="55">
        <v>132951</v>
      </c>
      <c r="H18" s="55">
        <v>210</v>
      </c>
      <c r="I18" s="55">
        <v>1362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>
        <v>32417</v>
      </c>
      <c r="G19" s="55"/>
      <c r="H19" s="55">
        <v>29363</v>
      </c>
      <c r="I19" s="55">
        <v>537378</v>
      </c>
      <c r="J19" s="55">
        <v>272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7371047</v>
      </c>
      <c r="I20" s="55">
        <v>2555723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203619</v>
      </c>
      <c r="E21" s="55">
        <v>786767</v>
      </c>
      <c r="F21" s="55">
        <v>23799</v>
      </c>
      <c r="G21" s="55">
        <v>101448</v>
      </c>
      <c r="H21" s="55">
        <v>2877676</v>
      </c>
      <c r="I21" s="55">
        <v>858570</v>
      </c>
      <c r="J21" s="55">
        <v>272</v>
      </c>
      <c r="K21" s="55">
        <v>43460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123587</v>
      </c>
      <c r="E22" s="55">
        <v>58954</v>
      </c>
      <c r="F22" s="55">
        <v>2101</v>
      </c>
      <c r="G22" s="55">
        <v>7074</v>
      </c>
      <c r="H22" s="55">
        <v>340663</v>
      </c>
      <c r="I22" s="55">
        <v>459546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4674</v>
      </c>
      <c r="E23" s="55">
        <v>175532</v>
      </c>
      <c r="F23" s="55">
        <v>66491</v>
      </c>
      <c r="G23" s="55">
        <v>314993</v>
      </c>
      <c r="H23" s="55">
        <v>2857419</v>
      </c>
      <c r="I23" s="55">
        <v>1008349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813307</v>
      </c>
      <c r="E24" s="55">
        <v>5366061</v>
      </c>
      <c r="F24" s="55">
        <v>27890</v>
      </c>
      <c r="G24" s="55">
        <v>65386</v>
      </c>
      <c r="H24" s="55">
        <v>2681859</v>
      </c>
      <c r="I24" s="55">
        <v>2301260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>
        <v>13501</v>
      </c>
      <c r="F25" s="55"/>
      <c r="G25" s="55">
        <v>10076</v>
      </c>
      <c r="H25" s="55">
        <v>1150</v>
      </c>
      <c r="I25" s="55">
        <v>2553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813307</v>
      </c>
      <c r="E27" s="57">
        <f aca="true" t="shared" si="1" ref="E27:K27">E24-E25-E26</f>
        <v>5352560</v>
      </c>
      <c r="F27" s="57">
        <f t="shared" si="1"/>
        <v>27890</v>
      </c>
      <c r="G27" s="57">
        <f t="shared" si="1"/>
        <v>55310</v>
      </c>
      <c r="H27" s="57">
        <f t="shared" si="1"/>
        <v>2680709</v>
      </c>
      <c r="I27" s="57">
        <f t="shared" si="1"/>
        <v>2298707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&amp;LA829DC6A&amp;CФорма № Зведений- 4 (МС), Підрозділ: ТУ ДСА України в Волинській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&amp;LA829DC6A&amp;C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2016-02-29T09:59:43Z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(МС)_10003_4.2015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A829DC6A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