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<sst xmlns="http://schemas.openxmlformats.org/spreadsheetml/2006/main" count="132" uniqueCount="108">
  <si>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</si>
  <si>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</si>
  <si>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</si>
  <si>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</si>
  <si>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</si>
  <si>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</si>
  <si>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</si>
  <si>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</si>
  <si>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</si>
  <si>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</si>
  <si>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</si>
  <si>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</si>
  <si>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</si>
  <si>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</si>
  <si>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</si>
  <si>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</si>
  <si>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</si>
  <si>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</si>
  <si>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</si>
  <si>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</si>
  <si>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</si>
  <si>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</si>
  <si>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</si>
  <si>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</si>
  <si>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</si>
  <si>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</si>
  <si>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</si>
  <si>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</si>
  <si>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</si>
  <si>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</si>
  <si>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</si>
  <si>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</si>
  <si>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</si>
  <si>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</si>
  <si>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</si>
  <si>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</si>
  <si>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</si>
  <si>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</si>
  <si>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</si>
  <si>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</si>
  <si>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</si>
  <si>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</si>
  <si>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</si>
  <si>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</si>
  <si>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</si>
  <si>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</si>
  <si>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</si>
  <si>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</si>
  <si>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</si>
  <si>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</si>
  <si>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</si>
  <si>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</si>
  <si>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</si>
  <si>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</si>
  <si>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</si>
  <si>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</si>
  <si>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</si>
  <si>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</si>
  <si>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</si>
  <si>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</si>
  <si>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</si>
  <si>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</si>
  <si>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</si>
  <si>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</si>
  <si>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</si>
  <si>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</si>
  <si>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</si>
  <si>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</si>
  <si>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</si>
  <si>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</si>
  <si>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</si>
  <si>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</si>
  <si>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</si>
  <si>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</si>
  <si>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</si>
  <si>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</si>
  <si>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</si>
  <si>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</si>
  <si>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</si>
  <si>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</si>
  <si>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</si>
  <si>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</si>
  <si>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</si>
  <si>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</si>
  <si>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</si>
  <si>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</si>
  <si>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</si>
  <si>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</si>
  <si>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</si>
  <si>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</si>
  <si>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</si>
  <si>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</si>
  <si>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</si>
  <si>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</si>
  <si>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</si>
  <si>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</si>
  <si>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С.А. Демчук</t>
  </si>
  <si>
    <t>О.М. Сніжко</t>
  </si>
  <si>
    <t>(0332) 77-01-60</t>
  </si>
  <si>
    <t>(0332) 77-97-94</t>
  </si>
  <si>
    <t>stat@vl.court.gov.ua</t>
  </si>
  <si>
    <t>20 січня 2017 року</t>
  </si>
  <si>
    <t>2016 рік</t>
  </si>
  <si>
    <t>ТУ ДСА України в Волинській областi</t>
  </si>
  <si>
    <t xml:space="preserve">Місцезнаходження: </t>
  </si>
  <si>
    <t>43010. Волинська область.м. Луцьк</t>
  </si>
  <si>
    <t>пр. Волі</t>
  </si>
  <si>
    <t>54а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</si>
</sst>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1" applyNumberFormat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4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4" applyFont="1" applyBorder="1" applyAlignment="1">
      <alignment horizontal="left" vertical="center"/>
      <protection/>
    </xf>
    <xf numFmtId="0" fontId="4" fillId="0" borderId="10" xfId="54" applyFont="1" applyBorder="1" applyAlignment="1">
      <alignment horizontal="left" vertical="center"/>
      <protection/>
    </xf>
    <xf numFmtId="0" fontId="23" fillId="0" borderId="10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4" applyFont="1" applyBorder="1" applyAlignment="1">
      <alignment horizontal="left" vertical="center" wrapText="1"/>
      <protection/>
    </xf>
    <xf numFmtId="0" fontId="4" fillId="0" borderId="20" xfId="54" applyFont="1" applyBorder="1" applyAlignment="1">
      <alignment horizontal="left" vertical="center" wrapText="1"/>
      <protection/>
    </xf>
    <xf numFmtId="0" fontId="4" fillId="0" borderId="0" xfId="54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4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4" applyFont="1" applyBorder="1" applyAlignment="1">
      <alignment horizontal="left" vertical="top" wrapText="1"/>
      <protection/>
    </xf>
    <xf numFmtId="0" fontId="4" fillId="0" borderId="0" xfId="54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4" applyFont="1" applyBorder="1" applyAlignment="1">
      <alignment horizontal="left" vertical="center" wrapText="1"/>
      <protection/>
    </xf>
    <xf numFmtId="0" fontId="5" fillId="0" borderId="10" xfId="54" applyFont="1" applyBorder="1" applyAlignment="1">
      <alignment horizontal="left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14200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20425</v>
      </c>
      <c r="B16" s="88">
        <v>486576299</v>
      </c>
      <c r="C16" s="88">
        <v>257</v>
      </c>
      <c r="D16" s="88">
        <v>6382361</v>
      </c>
      <c r="E16" s="89">
        <v>46</v>
      </c>
      <c r="F16" s="88">
        <v>4659</v>
      </c>
      <c r="G16" s="89">
        <v>52440618</v>
      </c>
      <c r="H16" s="88">
        <v>140</v>
      </c>
      <c r="I16" s="88">
        <v>3006314</v>
      </c>
      <c r="J16" s="88">
        <v>1358</v>
      </c>
      <c r="K16" s="88">
        <v>1010</v>
      </c>
      <c r="L16" s="88">
        <v>389743</v>
      </c>
      <c r="M16" s="88">
        <v>7010</v>
      </c>
      <c r="N16" s="88">
        <v>3674234</v>
      </c>
      <c r="O16" s="88">
        <v>749</v>
      </c>
      <c r="P16" s="88">
        <v>1072536</v>
      </c>
    </row>
    <row r="17" spans="1:15" ht="39.75" customHeight="1">
      <c r="A17" s="59">
        <v>35</v>
      </c>
      <c r="B17" s="59">
        <v>35</v>
      </c>
      <c r="C17" s="59">
        <v>4</v>
      </c>
      <c r="D17" s="59">
        <v>4020</v>
      </c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&amp;L628721A7&amp;CФорма № Зведений- 4 (МС), Підрозділ: ТУ ДСА України в Волинській областi,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12289209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5354238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111160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262538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21864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62883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5534912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6283863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11989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&amp;L628721A7&amp;CФорма № Зведений- 4 (МС), Підрозділ: ТУ ДСА України в Волинській областi,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111160</v>
      </c>
      <c r="E7" s="86">
        <f>SUM(E8:E20)</f>
        <v>262538</v>
      </c>
      <c r="F7" s="86">
        <f>SUM(F8:F20)</f>
        <v>21864</v>
      </c>
      <c r="G7" s="86">
        <f>SUM(G8:G20)</f>
        <v>62883</v>
      </c>
      <c r="H7" s="86">
        <f>SUM(H8:H20)</f>
        <v>5534912</v>
      </c>
      <c r="I7" s="86">
        <f>SUM(I8:I20)</f>
        <v>6283863</v>
      </c>
      <c r="J7" s="86">
        <f>SUM(J8:J20)</f>
        <v>11989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>
        <v>600</v>
      </c>
      <c r="E8" s="87"/>
      <c r="F8" s="87"/>
      <c r="G8" s="87"/>
      <c r="H8" s="87">
        <v>80714</v>
      </c>
      <c r="I8" s="87"/>
      <c r="J8" s="87">
        <v>3567</v>
      </c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>
        <v>88768</v>
      </c>
      <c r="E9" s="88">
        <v>139789</v>
      </c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>
        <v>8189</v>
      </c>
      <c r="E10" s="88">
        <v>28824</v>
      </c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>
        <v>720</v>
      </c>
      <c r="G11" s="88"/>
      <c r="H11" s="88">
        <v>1969</v>
      </c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>
        <v>19375</v>
      </c>
      <c r="I12" s="88"/>
      <c r="J12" s="88">
        <v>7813</v>
      </c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244975</v>
      </c>
      <c r="I13" s="88">
        <v>56900</v>
      </c>
      <c r="J13" s="88">
        <v>609</v>
      </c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>
        <v>6539</v>
      </c>
      <c r="E14" s="88"/>
      <c r="F14" s="88"/>
      <c r="G14" s="88"/>
      <c r="H14" s="88">
        <v>16847</v>
      </c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>
        <v>7400</v>
      </c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>
        <v>840</v>
      </c>
      <c r="E16" s="88">
        <v>80673</v>
      </c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>
        <v>6224</v>
      </c>
      <c r="E17" s="88"/>
      <c r="F17" s="88">
        <v>19530</v>
      </c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>
        <v>13252</v>
      </c>
      <c r="F18" s="88">
        <v>463</v>
      </c>
      <c r="G18" s="88">
        <v>62883</v>
      </c>
      <c r="H18" s="88"/>
      <c r="I18" s="88">
        <v>32258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>
        <v>1151</v>
      </c>
      <c r="G19" s="88"/>
      <c r="H19" s="88">
        <v>77308</v>
      </c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5093724</v>
      </c>
      <c r="I20" s="88">
        <v>6187305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57044</v>
      </c>
      <c r="E21" s="88">
        <v>51928</v>
      </c>
      <c r="F21" s="88">
        <v>21144</v>
      </c>
      <c r="G21" s="88">
        <v>2300</v>
      </c>
      <c r="H21" s="88">
        <v>2761091</v>
      </c>
      <c r="I21" s="88">
        <v>1370893</v>
      </c>
      <c r="J21" s="88">
        <v>11989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>
        <v>49248</v>
      </c>
      <c r="E22" s="88">
        <v>41867</v>
      </c>
      <c r="F22" s="88"/>
      <c r="G22" s="88"/>
      <c r="H22" s="88">
        <v>122111</v>
      </c>
      <c r="I22" s="88">
        <v>82004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4868</v>
      </c>
      <c r="E23" s="88">
        <v>80673</v>
      </c>
      <c r="F23" s="88">
        <v>720</v>
      </c>
      <c r="G23" s="88"/>
      <c r="H23" s="88">
        <v>855067</v>
      </c>
      <c r="I23" s="88">
        <v>1350413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>
        <v>88070</v>
      </c>
      <c r="F24" s="88"/>
      <c r="G24" s="88">
        <v>60583</v>
      </c>
      <c r="H24" s="88">
        <v>1796643</v>
      </c>
      <c r="I24" s="88">
        <v>3480553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>
        <v>3106</v>
      </c>
      <c r="F25" s="88"/>
      <c r="G25" s="88"/>
      <c r="H25" s="88">
        <v>2754</v>
      </c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84964</v>
      </c>
      <c r="F27" s="86">
        <f>F24-F25-F26</f>
        <v>0</v>
      </c>
      <c r="G27" s="86">
        <f>G24-G25-G26</f>
        <v>60583</v>
      </c>
      <c r="H27" s="86">
        <f>H24-H25-H26</f>
        <v>1793889</v>
      </c>
      <c r="I27" s="86">
        <f>I24-I25-I26</f>
        <v>3480553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&amp;L628721A7&amp;CФорма № Зведений- 4 (МС), Підрозділ: ТУ ДСА України в Волинській областi,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&amp;L628721A7&amp;C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RePack by Diakov</cp:lastModifiedBy>
  <cp:lastPrinted>2015-12-10T14:28:33Z</cp:lastPrinted>
  <dcterms:created xsi:type="dcterms:W3CDTF">2015-09-09T11:49:35Z</dcterms:created>
  <dcterms:modified xsi:type="dcterms:W3CDTF">2017-02-27T12:12:56Z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Зведений- 4 (МС)_10003_4.2016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220517</vt:i4>
  </property>
  <property fmtid="{D5CDD505-2E9C-101B-9397-08002B2CF9AE}" pid="8" name="Тип зві">
    <vt:lpwstr>Зведений- 4 (МС)</vt:lpwstr>
  </property>
  <property fmtid="{D5CDD505-2E9C-101B-9397-08002B2CF9AE}" pid="9" name="К.Cу">
    <vt:lpwstr>628721A7</vt:lpwstr>
  </property>
  <property fmtid="{D5CDD505-2E9C-101B-9397-08002B2CF9AE}" pid="10" name="Підрозд">
    <vt:lpwstr>ТУ ДСА України в Волинській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168165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