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<sst xmlns="http://schemas.openxmlformats.org/spreadsheetml/2006/main" count="477" uniqueCount="409">
  <si>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</si>
  <si>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</si>
  <si>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</si>
  <si>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</si>
  <si>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</si>
  <si>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</si>
  <si>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</si>
  <si>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</si>
  <si>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</si>
  <si>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</si>
  <si>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</si>
  <si>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</si>
  <si>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</si>
  <si>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</si>
  <si>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</si>
  <si>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</si>
  <si>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</si>
  <si>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</si>
  <si>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</si>
  <si>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</si>
  <si>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</si>
  <si>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</si>
  <si>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</si>
  <si>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</si>
  <si>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</si>
  <si>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</si>
  <si>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</si>
  <si>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</si>
  <si>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</si>
  <si>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</si>
  <si>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</si>
  <si>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</si>
  <si>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</si>
  <si>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</si>
  <si>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</si>
  <si>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</si>
  <si>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</si>
  <si>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</si>
  <si>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</si>
  <si>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</si>
  <si>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</si>
  <si>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</si>
  <si>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</si>
  <si>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</si>
  <si>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</si>
  <si>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</si>
  <si>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</si>
  <si>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</si>
  <si>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</si>
  <si>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</si>
  <si>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</si>
  <si>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</si>
  <si>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</si>
  <si>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</si>
  <si>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</si>
  <si>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</si>
  <si>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</si>
  <si>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</si>
  <si>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</si>
  <si>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</si>
  <si>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</si>
  <si>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</si>
  <si>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</si>
  <si>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</si>
  <si>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</si>
  <si>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</si>
  <si>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</si>
  <si>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</si>
  <si>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</si>
  <si>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</si>
  <si>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</si>
  <si>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</si>
  <si>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</si>
  <si>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</si>
  <si>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</si>
  <si>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</si>
  <si>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</si>
  <si>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</si>
  <si>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</si>
  <si>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</si>
  <si>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</si>
  <si>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</si>
  <si>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</si>
  <si>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</si>
  <si>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</si>
  <si>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</si>
  <si>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</si>
  <si>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</si>
  <si>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</si>
  <si>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</si>
  <si>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</si>
  <si>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</si>
  <si>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</si>
  <si>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</si>
  <si>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</si>
  <si>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</si>
  <si>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</si>
  <si>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</si>
  <si>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</si>
  <si>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</si>
  <si>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</si>
  <si>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</si>
  <si>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</si>
  <si>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</si>
  <si>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</si>
  <si>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</si>
  <si>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</si>
  <si>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</si>
  <si>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</si>
  <si>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</si>
  <si>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</si>
  <si>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</si>
  <si>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</si>
  <si>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</si>
  <si>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</si>
  <si>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</si>
  <si>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</si>
  <si>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</si>
  <si>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</si>
  <si>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</si>
  <si>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</si>
  <si>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</si>
  <si>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</si>
  <si>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</si>
  <si>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</si>
  <si>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</si>
  <si>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</si>
  <si>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</si>
  <si>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</si>
  <si>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</si>
  <si>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</si>
  <si>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</si>
  <si>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</si>
  <si>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</si>
  <si>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</si>
  <si>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</si>
  <si>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</si>
  <si>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</si>
  <si>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</si>
  <si>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</si>
  <si>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</si>
  <si>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</si>
  <si>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</si>
  <si>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</si>
  <si>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</si>
  <si>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</si>
  <si>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</si>
  <si>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</si>
  <si>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</si>
  <si>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</si>
  <si>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</si>
  <si>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</si>
  <si>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</si>
  <si>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</si>
  <si>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</si>
  <si>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</si>
  <si>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</si>
  <si>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</si>
  <si>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</si>
  <si>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</si>
  <si>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</si>
  <si>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</si>
  <si>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</si>
  <si>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</si>
  <si>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</si>
  <si>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</si>
  <si>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</si>
  <si>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</si>
  <si>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</si>
  <si>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</si>
  <si>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</si>
  <si>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</si>
  <si>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</si>
  <si>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</si>
  <si>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</si>
  <si>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</si>
  <si>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</si>
  <si>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</si>
  <si>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</si>
  <si>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</si>
  <si>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</si>
  <si>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</si>
  <si>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</si>
  <si>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</si>
  <si>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</si>
  <si>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</si>
  <si>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</si>
  <si>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</si>
  <si>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</si>
  <si>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</si>
  <si>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</si>
  <si>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</si>
  <si>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</si>
  <si>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</si>
  <si>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</si>
  <si>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</si>
  <si>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</si>
  <si>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</si>
  <si>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</si>
  <si>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</si>
  <si>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</si>
  <si>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</si>
  <si>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</si>
  <si>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</si>
  <si>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</si>
  <si>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</si>
  <si>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</si>
  <si>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</si>
  <si>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</si>
  <si>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</si>
  <si>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</si>
  <si>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</si>
  <si>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</si>
  <si>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</si>
  <si>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</si>
  <si>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</si>
  <si>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</si>
  <si>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</si>
  <si>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</si>
  <si>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</si>
  <si>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</si>
  <si>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</si>
  <si>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</si>
  <si>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</si>
  <si>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</si>
  <si>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</si>
  <si>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</si>
  <si>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</si>
  <si>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</si>
  <si>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</si>
  <si>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</si>
  <si>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</si>
  <si>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</si>
  <si>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</si>
  <si>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</si>
  <si>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</si>
  <si>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</si>
  <si>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</si>
  <si>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</si>
  <si>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</si>
  <si>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</si>
  <si>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</si>
  <si>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</si>
  <si>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</si>
  <si>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</si>
  <si>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</si>
  <si>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</si>
  <si>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</si>
  <si>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</si>
  <si>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</si>
  <si>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</si>
  <si>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</si>
  <si>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</si>
  <si>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</si>
  <si>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</si>
  <si>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</si>
  <si>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</si>
  <si>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</si>
  <si>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</si>
  <si>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</si>
  <si>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</si>
  <si>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</si>
  <si>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</si>
  <si>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</si>
  <si>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</si>
  <si>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</si>
  <si>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</si>
  <si>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</si>
  <si>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</si>
  <si>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</si>
  <si>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</si>
  <si>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</si>
  <si>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</si>
  <si>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</si>
  <si>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</si>
  <si>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</si>
  <si>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</si>
  <si>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</si>
  <si>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</si>
  <si>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</si>
  <si>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</si>
  <si>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</si>
  <si>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</si>
  <si>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</si>
  <si>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</si>
  <si>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</si>
  <si>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</si>
  <si>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</si>
  <si>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</si>
  <si>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</si>
  <si>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</si>
  <si>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</si>
  <si>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</si>
  <si>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</si>
  <si>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</si>
  <si>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</si>
  <si>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</si>
  <si>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</si>
  <si>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</si>
  <si>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</si>
  <si>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</si>
  <si>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</si>
  <si>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</si>
  <si>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</si>
  <si>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</si>
  <si>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</si>
  <si>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</si>
  <si>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</si>
  <si>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</si>
  <si>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</si>
  <si>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</si>
  <si>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</si>
  <si>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</si>
  <si>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</si>
  <si>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</si>
  <si>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</si>
  <si>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</si>
  <si>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</si>
  <si>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</si>
  <si>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</si>
  <si>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</si>
  <si>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</si>
  <si>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</si>
  <si>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</si>
  <si>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</si>
  <si>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</si>
  <si>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</si>
  <si>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</si>
  <si>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</si>
  <si>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</si>
  <si>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</si>
  <si>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</si>
  <si>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</si>
  <si>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</si>
  <si>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</si>
  <si>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</si>
  <si>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</si>
  <si>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</si>
  <si>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</si>
  <si>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</si>
  <si>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</si>
  <si>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</si>
  <si>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</si>
  <si>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</si>
  <si>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</si>
  <si>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</si>
  <si>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</si>
  <si>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</si>
  <si>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</si>
  <si>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</si>
  <si>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</si>
  <si>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</si>
  <si>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</si>
  <si>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ТУ ДСА України в Волинській областi</t>
  </si>
  <si>
    <t>43010. Волинська область.м. Луцьк</t>
  </si>
  <si>
    <t>пр. Волі</t>
  </si>
  <si>
    <t>54а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</si>
  <si>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</si>
  <si>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</si>
  <si>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</si>
  <si>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</si>
  <si>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</si>
  <si>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</si>
  <si>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</si>
  <si>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</si>
  <si>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</si>
  <si>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</si>
  <si>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</si>
  <si>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</si>
  <si>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</si>
  <si>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</si>
  <si>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</si>
  <si>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</si>
  <si>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</si>
  <si>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</si>
  <si>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</si>
  <si>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</si>
  <si>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</si>
  <si>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</si>
  <si>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</si>
  <si>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</si>
  <si>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</si>
  <si>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</si>
  <si>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</si>
  <si>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</si>
  <si>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</si>
  <si>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</si>
  <si>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</si>
  <si>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</si>
  <si>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</si>
  <si>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</si>
  <si>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</si>
  <si>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</si>
  <si>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</si>
  <si>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</si>
  <si>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</si>
  <si>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</si>
  <si>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</si>
  <si>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</si>
  <si>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</si>
  <si>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</si>
  <si>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</si>
  <si>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</si>
  <si>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С.А. Демчук</t>
  </si>
  <si>
    <t>О.М. Вознюк</t>
  </si>
  <si>
    <t>(0332) 77-01-60</t>
  </si>
  <si>
    <t>(0332) 77-97-94</t>
  </si>
  <si>
    <t>gosp@vl.court.gov.ua</t>
  </si>
  <si>
    <t>19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</si>
</sst>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9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27" borderId="6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29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30" borderId="0" applyNumberFormat="0" applyBorder="0" applyAlignment="0" applyProtection="0"/>
    <xf numFmtId="0" fontId="0" fillId="31" borderId="8" applyNumberFormat="0" applyFont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9" applyFont="1">
      <alignment/>
      <protection/>
    </xf>
    <xf numFmtId="0" fontId="1" fillId="0" borderId="0" xfId="59" applyFont="1" applyAlignment="1">
      <alignment horizontal="center"/>
      <protection/>
    </xf>
    <xf numFmtId="0" fontId="11" fillId="0" borderId="10" xfId="59" applyFont="1" applyBorder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70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70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60" applyNumberFormat="1" applyFont="1" applyFill="1" applyBorder="1" applyAlignment="1" applyProtection="1">
      <alignment horizontal="center" vertical="center"/>
      <protection/>
    </xf>
    <xf numFmtId="0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59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6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9" applyFont="1">
      <alignment/>
      <protection/>
    </xf>
    <xf numFmtId="0" fontId="2" fillId="0" borderId="0" xfId="59" applyFont="1" applyAlignment="1">
      <alignment horizontal="center"/>
      <protection/>
    </xf>
    <xf numFmtId="0" fontId="2" fillId="0" borderId="10" xfId="60" applyNumberFormat="1" applyFont="1" applyFill="1" applyBorder="1" applyAlignment="1" applyProtection="1">
      <alignment horizontal="center" vertical="center"/>
      <protection/>
    </xf>
    <xf numFmtId="0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0" xfId="60" applyNumberFormat="1" applyFont="1" applyFill="1" applyBorder="1" applyAlignment="1" applyProtection="1">
      <alignment horizontal="center" vertical="top" wrapText="1"/>
      <protection/>
    </xf>
    <xf numFmtId="0" fontId="2" fillId="0" borderId="10" xfId="60" applyNumberFormat="1" applyFont="1" applyFill="1" applyBorder="1" applyAlignment="1" applyProtection="1">
      <alignment horizontal="center" vertical="top" wrapText="1"/>
      <protection/>
    </xf>
    <xf numFmtId="1" fontId="2" fillId="0" borderId="10" xfId="60" applyNumberFormat="1" applyFont="1" applyFill="1" applyBorder="1" applyAlignment="1" applyProtection="1">
      <alignment horizontal="left" vertical="center"/>
      <protection locked="0"/>
    </xf>
    <xf numFmtId="0" fontId="2" fillId="0" borderId="0" xfId="59" applyFont="1">
      <alignment/>
      <protection/>
    </xf>
    <xf numFmtId="0" fontId="2" fillId="0" borderId="13" xfId="60" applyNumberFormat="1" applyFont="1" applyFill="1" applyBorder="1" applyAlignment="1" applyProtection="1">
      <alignment vertical="center"/>
      <protection/>
    </xf>
    <xf numFmtId="0" fontId="2" fillId="0" borderId="15" xfId="60" applyNumberFormat="1" applyFont="1" applyFill="1" applyBorder="1" applyAlignment="1" applyProtection="1">
      <alignment vertical="center"/>
      <protection/>
    </xf>
    <xf numFmtId="0" fontId="2" fillId="0" borderId="0" xfId="60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4" applyFont="1">
      <alignment/>
      <protection/>
    </xf>
    <xf numFmtId="0" fontId="23" fillId="0" borderId="0" xfId="54" applyNumberFormat="1" applyFont="1" applyFill="1" applyBorder="1" applyAlignment="1" applyProtection="1">
      <alignment horizontal="center"/>
      <protection/>
    </xf>
    <xf numFmtId="0" fontId="15" fillId="0" borderId="0" xfId="54" applyNumberFormat="1" applyFont="1" applyFill="1" applyBorder="1" applyAlignment="1" applyProtection="1">
      <alignment horizontal="center"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 horizontal="center"/>
      <protection/>
    </xf>
    <xf numFmtId="0" fontId="12" fillId="0" borderId="0" xfId="54" applyNumberFormat="1" applyFont="1" applyFill="1" applyBorder="1" applyAlignment="1" applyProtection="1">
      <alignment vertical="center" wrapText="1"/>
      <protection/>
    </xf>
    <xf numFmtId="0" fontId="12" fillId="0" borderId="0" xfId="54" applyNumberFormat="1" applyFont="1" applyFill="1" applyBorder="1" applyAlignment="1" applyProtection="1">
      <alignment/>
      <protection/>
    </xf>
    <xf numFmtId="0" fontId="26" fillId="0" borderId="0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12" fillId="0" borderId="20" xfId="54" applyNumberFormat="1" applyFont="1" applyFill="1" applyBorder="1" applyAlignment="1" applyProtection="1">
      <alignment/>
      <protection/>
    </xf>
    <xf numFmtId="0" fontId="4" fillId="0" borderId="19" xfId="54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9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4" applyNumberFormat="1" applyFont="1" applyFill="1" applyBorder="1" applyAlignment="1" applyProtection="1">
      <alignment vertical="top" wrapText="1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9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Border="1" applyAlignment="1" applyProtection="1">
      <alignment horizontal="right" vertical="center" wrapText="1"/>
      <protection locked="0"/>
    </xf>
    <xf numFmtId="3" fontId="11" fillId="0" borderId="10" xfId="59" applyNumberFormat="1" applyFont="1" applyBorder="1" applyAlignment="1" applyProtection="1">
      <alignment horizontal="right" vertical="center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 locked="0"/>
    </xf>
    <xf numFmtId="3" fontId="2" fillId="0" borderId="10" xfId="6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4" applyNumberFormat="1" applyFont="1" applyFill="1" applyBorder="1" applyAlignment="1" applyProtection="1">
      <alignment horizontal="center"/>
      <protection/>
    </xf>
    <xf numFmtId="0" fontId="22" fillId="0" borderId="0" xfId="54" applyNumberFormat="1" applyFont="1" applyFill="1" applyBorder="1" applyAlignment="1" applyProtection="1">
      <alignment horizontal="center"/>
      <protection/>
    </xf>
    <xf numFmtId="0" fontId="4" fillId="0" borderId="0" xfId="54" applyNumberFormat="1" applyFont="1" applyFill="1" applyBorder="1" applyAlignment="1" applyProtection="1">
      <alignment horizontal="center"/>
      <protection/>
    </xf>
    <xf numFmtId="0" fontId="23" fillId="0" borderId="0" xfId="54" applyNumberFormat="1" applyFont="1" applyFill="1" applyBorder="1" applyAlignment="1" applyProtection="1">
      <alignment horizontal="center"/>
      <protection/>
    </xf>
    <xf numFmtId="0" fontId="24" fillId="0" borderId="0" xfId="54" applyNumberFormat="1" applyFont="1" applyFill="1" applyBorder="1" applyAlignment="1" applyProtection="1">
      <alignment horizontal="center"/>
      <protection/>
    </xf>
    <xf numFmtId="0" fontId="1" fillId="0" borderId="0" xfId="54" applyNumberFormat="1" applyFont="1" applyFill="1" applyBorder="1" applyAlignment="1" applyProtection="1">
      <alignment horizontal="center" wrapText="1"/>
      <protection/>
    </xf>
    <xf numFmtId="0" fontId="1" fillId="0" borderId="0" xfId="54" applyNumberFormat="1" applyFont="1" applyFill="1" applyBorder="1" applyAlignment="1" applyProtection="1">
      <alignment horizontal="center"/>
      <protection/>
    </xf>
    <xf numFmtId="0" fontId="4" fillId="0" borderId="21" xfId="54" applyNumberFormat="1" applyFont="1" applyFill="1" applyBorder="1" applyAlignment="1" applyProtection="1">
      <alignment horizontal="center" vertical="center" wrapText="1"/>
      <protection/>
    </xf>
    <xf numFmtId="0" fontId="4" fillId="0" borderId="12" xfId="54" applyNumberFormat="1" applyFont="1" applyFill="1" applyBorder="1" applyAlignment="1" applyProtection="1">
      <alignment horizontal="center" vertical="center" wrapText="1"/>
      <protection/>
    </xf>
    <xf numFmtId="0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25" fillId="0" borderId="0" xfId="54" applyNumberFormat="1" applyFont="1" applyFill="1" applyBorder="1" applyAlignment="1" applyProtection="1">
      <alignment horizontal="center" vertical="center"/>
      <protection/>
    </xf>
    <xf numFmtId="49" fontId="1" fillId="0" borderId="21" xfId="54" applyNumberFormat="1" applyFont="1" applyFill="1" applyBorder="1" applyAlignment="1" applyProtection="1">
      <alignment horizontal="left" vertical="top" wrapText="1"/>
      <protection/>
    </xf>
    <xf numFmtId="49" fontId="1" fillId="0" borderId="12" xfId="54" applyNumberFormat="1" applyFont="1" applyFill="1" applyBorder="1" applyAlignment="1" applyProtection="1">
      <alignment horizontal="left" vertical="top" wrapText="1"/>
      <protection/>
    </xf>
    <xf numFmtId="49" fontId="1" fillId="0" borderId="17" xfId="54" applyNumberFormat="1" applyFont="1" applyFill="1" applyBorder="1" applyAlignment="1" applyProtection="1">
      <alignment horizontal="left" vertical="top" wrapText="1"/>
      <protection/>
    </xf>
    <xf numFmtId="49" fontId="1" fillId="0" borderId="22" xfId="54" applyNumberFormat="1" applyFont="1" applyFill="1" applyBorder="1" applyAlignment="1" applyProtection="1">
      <alignment horizontal="left" vertical="top" wrapText="1"/>
      <protection/>
    </xf>
    <xf numFmtId="49" fontId="1" fillId="0" borderId="20" xfId="54" applyNumberFormat="1" applyFont="1" applyFill="1" applyBorder="1" applyAlignment="1" applyProtection="1">
      <alignment horizontal="left" vertical="top" wrapText="1"/>
      <protection/>
    </xf>
    <xf numFmtId="49" fontId="1" fillId="0" borderId="23" xfId="54" applyNumberFormat="1" applyFont="1" applyFill="1" applyBorder="1" applyAlignment="1" applyProtection="1">
      <alignment horizontal="left" vertical="top" wrapText="1"/>
      <protection/>
    </xf>
    <xf numFmtId="0" fontId="1" fillId="0" borderId="21" xfId="54" applyNumberFormat="1" applyFont="1" applyFill="1" applyBorder="1" applyAlignment="1" applyProtection="1">
      <alignment horizontal="center" vertical="top" wrapText="1"/>
      <protection/>
    </xf>
    <xf numFmtId="0" fontId="0" fillId="0" borderId="12" xfId="54" applyNumberFormat="1" applyFont="1" applyFill="1" applyBorder="1" applyAlignment="1" applyProtection="1">
      <alignment horizontal="center"/>
      <protection/>
    </xf>
    <xf numFmtId="0" fontId="0" fillId="0" borderId="17" xfId="54" applyNumberFormat="1" applyFont="1" applyFill="1" applyBorder="1" applyAlignment="1" applyProtection="1">
      <alignment horizontal="center"/>
      <protection/>
    </xf>
    <xf numFmtId="0" fontId="0" fillId="0" borderId="22" xfId="54" applyNumberFormat="1" applyFont="1" applyFill="1" applyBorder="1" applyAlignment="1" applyProtection="1">
      <alignment horizontal="center"/>
      <protection/>
    </xf>
    <xf numFmtId="0" fontId="0" fillId="0" borderId="20" xfId="54" applyNumberFormat="1" applyFont="1" applyFill="1" applyBorder="1" applyAlignment="1" applyProtection="1">
      <alignment horizontal="center"/>
      <protection/>
    </xf>
    <xf numFmtId="0" fontId="0" fillId="0" borderId="23" xfId="54" applyNumberFormat="1" applyFont="1" applyFill="1" applyBorder="1" applyAlignment="1" applyProtection="1">
      <alignment horizontal="center"/>
      <protection/>
    </xf>
    <xf numFmtId="0" fontId="26" fillId="0" borderId="0" xfId="54" applyNumberFormat="1" applyFont="1" applyFill="1" applyBorder="1" applyAlignment="1" applyProtection="1">
      <alignment horizontal="center"/>
      <protection/>
    </xf>
    <xf numFmtId="0" fontId="1" fillId="0" borderId="22" xfId="54" applyNumberFormat="1" applyFont="1" applyFill="1" applyBorder="1" applyAlignment="1" applyProtection="1">
      <alignment horizontal="left" vertical="top" wrapText="1"/>
      <protection/>
    </xf>
    <xf numFmtId="0" fontId="1" fillId="0" borderId="20" xfId="54" applyNumberFormat="1" applyFont="1" applyFill="1" applyBorder="1" applyAlignment="1" applyProtection="1">
      <alignment horizontal="left" vertical="top" wrapText="1"/>
      <protection/>
    </xf>
    <xf numFmtId="0" fontId="1" fillId="0" borderId="23" xfId="54" applyNumberFormat="1" applyFont="1" applyFill="1" applyBorder="1" applyAlignment="1" applyProtection="1">
      <alignment horizontal="left" vertical="top" wrapText="1"/>
      <protection/>
    </xf>
    <xf numFmtId="0" fontId="1" fillId="0" borderId="22" xfId="54" applyNumberFormat="1" applyFont="1" applyFill="1" applyBorder="1" applyAlignment="1" applyProtection="1">
      <alignment horizontal="center" vertical="top" wrapText="1"/>
      <protection/>
    </xf>
    <xf numFmtId="0" fontId="1" fillId="0" borderId="20" xfId="54" applyNumberFormat="1" applyFont="1" applyFill="1" applyBorder="1" applyAlignment="1" applyProtection="1">
      <alignment horizontal="center" vertical="top" wrapText="1"/>
      <protection/>
    </xf>
    <xf numFmtId="0" fontId="1" fillId="0" borderId="23" xfId="54" applyNumberFormat="1" applyFont="1" applyFill="1" applyBorder="1" applyAlignment="1" applyProtection="1">
      <alignment horizontal="center" vertical="top" wrapText="1"/>
      <protection/>
    </xf>
    <xf numFmtId="0" fontId="26" fillId="0" borderId="19" xfId="54" applyNumberFormat="1" applyFont="1" applyFill="1" applyBorder="1" applyAlignment="1" applyProtection="1">
      <alignment horizontal="center" vertical="top" wrapText="1"/>
      <protection/>
    </xf>
    <xf numFmtId="0" fontId="26" fillId="0" borderId="0" xfId="54" applyNumberFormat="1" applyFont="1" applyFill="1" applyBorder="1" applyAlignment="1" applyProtection="1">
      <alignment horizontal="center" vertical="top" wrapText="1"/>
      <protection/>
    </xf>
    <xf numFmtId="0" fontId="26" fillId="0" borderId="24" xfId="54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4" applyNumberFormat="1" applyFont="1" applyFill="1" applyBorder="1" applyAlignment="1" applyProtection="1">
      <alignment horizontal="center" vertical="top" wrapText="1"/>
      <protection/>
    </xf>
    <xf numFmtId="0" fontId="26" fillId="0" borderId="20" xfId="54" applyNumberFormat="1" applyFont="1" applyFill="1" applyBorder="1" applyAlignment="1" applyProtection="1">
      <alignment horizontal="center" vertical="top" wrapText="1"/>
      <protection/>
    </xf>
    <xf numFmtId="0" fontId="26" fillId="0" borderId="23" xfId="54" applyNumberFormat="1" applyFont="1" applyFill="1" applyBorder="1" applyAlignment="1" applyProtection="1">
      <alignment horizontal="center" vertical="top" wrapText="1"/>
      <protection/>
    </xf>
    <xf numFmtId="0" fontId="1" fillId="0" borderId="19" xfId="54" applyNumberFormat="1" applyFont="1" applyFill="1" applyBorder="1" applyAlignment="1" applyProtection="1">
      <alignment horizontal="left" vertical="top" wrapText="1"/>
      <protection/>
    </xf>
    <xf numFmtId="0" fontId="1" fillId="0" borderId="0" xfId="54" applyNumberFormat="1" applyFont="1" applyFill="1" applyBorder="1" applyAlignment="1" applyProtection="1">
      <alignment horizontal="left" vertical="top" wrapText="1"/>
      <protection/>
    </xf>
    <xf numFmtId="0" fontId="1" fillId="0" borderId="21" xfId="54" applyNumberFormat="1" applyFont="1" applyFill="1" applyBorder="1" applyAlignment="1" applyProtection="1">
      <alignment horizontal="left" vertical="top" wrapText="1"/>
      <protection/>
    </xf>
    <xf numFmtId="0" fontId="1" fillId="0" borderId="12" xfId="54" applyNumberFormat="1" applyFont="1" applyFill="1" applyBorder="1" applyAlignment="1" applyProtection="1">
      <alignment horizontal="left" vertical="top" wrapText="1"/>
      <protection/>
    </xf>
    <xf numFmtId="0" fontId="1" fillId="0" borderId="17" xfId="54" applyNumberFormat="1" applyFont="1" applyFill="1" applyBorder="1" applyAlignment="1" applyProtection="1">
      <alignment horizontal="left" vertical="top" wrapText="1"/>
      <protection/>
    </xf>
    <xf numFmtId="0" fontId="0" fillId="0" borderId="0" xfId="54" applyNumberFormat="1" applyFont="1" applyFill="1" applyBorder="1" applyAlignment="1" applyProtection="1">
      <alignment horizontal="center"/>
      <protection/>
    </xf>
    <xf numFmtId="0" fontId="1" fillId="0" borderId="0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NumberFormat="1" applyFont="1" applyFill="1" applyBorder="1" applyAlignment="1" applyProtection="1">
      <alignment horizontal="center" vertical="center" wrapText="1"/>
      <protection/>
    </xf>
    <xf numFmtId="0" fontId="1" fillId="0" borderId="12" xfId="54" applyNumberFormat="1" applyFont="1" applyFill="1" applyBorder="1" applyAlignment="1" applyProtection="1">
      <alignment horizontal="center" vertical="top" wrapText="1"/>
      <protection/>
    </xf>
    <xf numFmtId="0" fontId="1" fillId="0" borderId="17" xfId="54" applyNumberFormat="1" applyFont="1" applyFill="1" applyBorder="1" applyAlignment="1" applyProtection="1">
      <alignment horizontal="center" vertical="top" wrapText="1"/>
      <protection/>
    </xf>
    <xf numFmtId="0" fontId="1" fillId="0" borderId="10" xfId="54" applyNumberFormat="1" applyFont="1" applyFill="1" applyBorder="1" applyAlignment="1" applyProtection="1">
      <alignment horizontal="left" vertical="top" wrapText="1"/>
      <protection/>
    </xf>
    <xf numFmtId="0" fontId="1" fillId="0" borderId="10" xfId="54" applyNumberFormat="1" applyFont="1" applyFill="1" applyBorder="1" applyAlignment="1" applyProtection="1">
      <alignment horizontal="center" vertical="top" wrapText="1"/>
      <protection/>
    </xf>
    <xf numFmtId="0" fontId="1" fillId="0" borderId="13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left" vertical="center"/>
      <protection/>
    </xf>
    <xf numFmtId="0" fontId="1" fillId="0" borderId="11" xfId="54" applyNumberFormat="1" applyFont="1" applyFill="1" applyBorder="1" applyAlignment="1" applyProtection="1">
      <alignment horizontal="left" vertical="center"/>
      <protection/>
    </xf>
    <xf numFmtId="0" fontId="4" fillId="0" borderId="21" xfId="54" applyNumberFormat="1" applyFont="1" applyFill="1" applyBorder="1" applyAlignment="1" applyProtection="1">
      <alignment horizontal="left" vertical="top" wrapText="1"/>
      <protection/>
    </xf>
    <xf numFmtId="0" fontId="4" fillId="0" borderId="12" xfId="54" applyNumberFormat="1" applyFont="1" applyFill="1" applyBorder="1" applyAlignment="1" applyProtection="1">
      <alignment horizontal="left" vertical="top" wrapText="1"/>
      <protection/>
    </xf>
    <xf numFmtId="0" fontId="4" fillId="0" borderId="17" xfId="54" applyNumberFormat="1" applyFont="1" applyFill="1" applyBorder="1" applyAlignment="1" applyProtection="1">
      <alignment horizontal="left" vertical="top" wrapText="1"/>
      <protection/>
    </xf>
    <xf numFmtId="0" fontId="4" fillId="0" borderId="19" xfId="54" applyNumberFormat="1" applyFont="1" applyFill="1" applyBorder="1" applyAlignment="1" applyProtection="1">
      <alignment horizontal="left" vertical="top" wrapText="1"/>
      <protection/>
    </xf>
    <xf numFmtId="0" fontId="4" fillId="0" borderId="0" xfId="54" applyNumberFormat="1" applyFont="1" applyFill="1" applyBorder="1" applyAlignment="1" applyProtection="1">
      <alignment horizontal="left" vertical="top" wrapText="1"/>
      <protection/>
    </xf>
    <xf numFmtId="0" fontId="4" fillId="0" borderId="24" xfId="54" applyNumberFormat="1" applyFont="1" applyFill="1" applyBorder="1" applyAlignment="1" applyProtection="1">
      <alignment horizontal="left" vertical="top" wrapText="1"/>
      <protection/>
    </xf>
    <xf numFmtId="0" fontId="1" fillId="0" borderId="19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20" xfId="54" applyNumberFormat="1" applyFont="1" applyFill="1" applyBorder="1" applyAlignment="1" applyProtection="1">
      <alignment horizontal="left" vertical="center" wrapText="1"/>
      <protection/>
    </xf>
    <xf numFmtId="0" fontId="1" fillId="0" borderId="23" xfId="54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70" applyNumberFormat="1" applyFont="1" applyBorder="1" applyAlignment="1">
      <alignment horizontal="center" vertical="center" wrapText="1"/>
    </xf>
    <xf numFmtId="0" fontId="20" fillId="0" borderId="18" xfId="70" applyNumberFormat="1" applyFont="1" applyBorder="1" applyAlignment="1">
      <alignment horizontal="center" vertical="center" wrapText="1"/>
    </xf>
    <xf numFmtId="0" fontId="20" fillId="0" borderId="14" xfId="70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70" applyNumberFormat="1" applyFont="1" applyFill="1" applyBorder="1" applyAlignment="1" applyProtection="1">
      <alignment horizontal="center" vertical="center" wrapText="1"/>
      <protection/>
    </xf>
    <xf numFmtId="0" fontId="19" fillId="0" borderId="14" xfId="7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16" xfId="59" applyFont="1" applyBorder="1" applyAlignment="1">
      <alignment horizontal="center" vertical="center" textRotation="90" wrapText="1"/>
      <protection/>
    </xf>
    <xf numFmtId="0" fontId="2" fillId="0" borderId="14" xfId="59" applyFont="1" applyBorder="1" applyAlignment="1">
      <alignment horizontal="center" vertical="center" textRotation="90" wrapText="1"/>
      <protection/>
    </xf>
    <xf numFmtId="0" fontId="2" fillId="0" borderId="10" xfId="59" applyFont="1" applyBorder="1" applyAlignment="1">
      <alignment horizontal="center" vertical="center" textRotation="90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16" xfId="59" applyFont="1" applyBorder="1" applyAlignment="1">
      <alignment horizontal="center" vertical="center" textRotation="90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1" fillId="0" borderId="20" xfId="59" applyFont="1" applyBorder="1" applyAlignment="1">
      <alignment horizontal="left" wrapText="1"/>
      <protection/>
    </xf>
    <xf numFmtId="0" fontId="4" fillId="0" borderId="20" xfId="59" applyFont="1" applyBorder="1" applyAlignment="1">
      <alignment horizontal="left" wrapText="1"/>
      <protection/>
    </xf>
    <xf numFmtId="0" fontId="11" fillId="0" borderId="16" xfId="59" applyFont="1" applyBorder="1" applyAlignment="1">
      <alignment horizontal="center" vertical="center" wrapText="1"/>
      <protection/>
    </xf>
    <xf numFmtId="0" fontId="11" fillId="0" borderId="18" xfId="59" applyFont="1" applyBorder="1" applyAlignment="1">
      <alignment horizontal="center" vertical="center" wrapText="1"/>
      <protection/>
    </xf>
    <xf numFmtId="0" fontId="11" fillId="0" borderId="14" xfId="59" applyFont="1" applyBorder="1" applyAlignment="1">
      <alignment horizontal="center" vertical="center" wrapText="1"/>
      <protection/>
    </xf>
    <xf numFmtId="0" fontId="2" fillId="0" borderId="18" xfId="59" applyFont="1" applyBorder="1" applyAlignment="1">
      <alignment horizontal="center" vertical="center" wrapText="1"/>
      <protection/>
    </xf>
    <xf numFmtId="0" fontId="2" fillId="0" borderId="10" xfId="60" applyNumberFormat="1" applyFont="1" applyFill="1" applyBorder="1" applyAlignment="1" applyProtection="1">
      <alignment horizontal="left" vertical="center" wrapText="1"/>
      <protection/>
    </xf>
    <xf numFmtId="0" fontId="2" fillId="0" borderId="13" xfId="60" applyNumberFormat="1" applyFont="1" applyFill="1" applyBorder="1" applyAlignment="1" applyProtection="1">
      <alignment vertical="center" wrapText="1"/>
      <protection/>
    </xf>
    <xf numFmtId="0" fontId="2" fillId="0" borderId="11" xfId="60" applyNumberFormat="1" applyFont="1" applyFill="1" applyBorder="1" applyAlignment="1" applyProtection="1">
      <alignment vertical="center" wrapText="1"/>
      <protection/>
    </xf>
    <xf numFmtId="0" fontId="2" fillId="0" borderId="10" xfId="60" applyNumberFormat="1" applyFont="1" applyFill="1" applyBorder="1" applyAlignment="1" applyProtection="1">
      <alignment vertical="center" wrapText="1"/>
      <protection/>
    </xf>
    <xf numFmtId="0" fontId="11" fillId="0" borderId="21" xfId="59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center"/>
      <protection/>
    </xf>
    <xf numFmtId="0" fontId="2" fillId="0" borderId="19" xfId="59" applyFont="1" applyBorder="1" applyAlignment="1">
      <alignment horizontal="center"/>
      <protection/>
    </xf>
    <xf numFmtId="0" fontId="2" fillId="0" borderId="24" xfId="59" applyFont="1" applyBorder="1" applyAlignment="1">
      <alignment horizontal="center"/>
      <protection/>
    </xf>
    <xf numFmtId="0" fontId="2" fillId="0" borderId="22" xfId="59" applyFont="1" applyBorder="1" applyAlignment="1">
      <alignment horizontal="center"/>
      <protection/>
    </xf>
    <xf numFmtId="0" fontId="2" fillId="0" borderId="23" xfId="59" applyFont="1" applyBorder="1" applyAlignment="1">
      <alignment horizontal="center"/>
      <protection/>
    </xf>
    <xf numFmtId="0" fontId="2" fillId="0" borderId="10" xfId="60" applyNumberFormat="1" applyFont="1" applyFill="1" applyBorder="1" applyAlignment="1" applyProtection="1">
      <alignment vertical="center"/>
      <protection/>
    </xf>
    <xf numFmtId="0" fontId="11" fillId="0" borderId="10" xfId="60" applyNumberFormat="1" applyFont="1" applyFill="1" applyBorder="1" applyAlignment="1" applyProtection="1">
      <alignment horizontal="left" vertical="center" wrapText="1"/>
      <protection/>
    </xf>
    <xf numFmtId="0" fontId="1" fillId="0" borderId="0" xfId="60" applyNumberFormat="1" applyFont="1" applyFill="1" applyBorder="1" applyAlignment="1" applyProtection="1">
      <alignment horizontal="left"/>
      <protection/>
    </xf>
    <xf numFmtId="0" fontId="2" fillId="0" borderId="10" xfId="60" applyNumberFormat="1" applyFont="1" applyFill="1" applyBorder="1" applyAlignment="1" applyProtection="1">
      <alignment vertical="center" wrapText="1"/>
      <protection/>
    </xf>
    <xf numFmtId="0" fontId="2" fillId="0" borderId="13" xfId="60" applyNumberFormat="1" applyFont="1" applyFill="1" applyBorder="1" applyAlignment="1" applyProtection="1">
      <alignment vertical="center" wrapText="1"/>
      <protection/>
    </xf>
    <xf numFmtId="0" fontId="2" fillId="0" borderId="11" xfId="60" applyNumberFormat="1" applyFont="1" applyFill="1" applyBorder="1" applyAlignment="1" applyProtection="1">
      <alignment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0" fontId="11" fillId="0" borderId="15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6" xfId="59" applyFont="1" applyBorder="1" applyAlignment="1">
      <alignment horizontal="center" vertical="center" textRotation="90" wrapText="1"/>
      <protection/>
    </xf>
    <xf numFmtId="0" fontId="2" fillId="0" borderId="18" xfId="59" applyFont="1" applyBorder="1" applyAlignment="1">
      <alignment horizontal="center" vertical="center" textRotation="90" wrapText="1"/>
      <protection/>
    </xf>
    <xf numFmtId="0" fontId="11" fillId="0" borderId="13" xfId="59" applyFont="1" applyBorder="1" applyAlignment="1">
      <alignment horizontal="center"/>
      <protection/>
    </xf>
    <xf numFmtId="0" fontId="11" fillId="0" borderId="11" xfId="59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Обычный 2 2 2" xfId="56"/>
    <cellStyle name="Обычный 2 3" xfId="57"/>
    <cellStyle name="Обычный 2_розділ 2" xfId="58"/>
    <cellStyle name="Обычный_Копия 3" xfId="59"/>
    <cellStyle name="Обычный_форма № 1 змінена станом на 26.03.12" xfId="60"/>
    <cellStyle name="Followed Hyperlink" xfId="61"/>
    <cellStyle name="Підсумок" xfId="62"/>
    <cellStyle name="Поганий" xfId="63"/>
    <cellStyle name="Примітка" xfId="64"/>
    <cellStyle name="Результат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&amp;LE436FCAF&amp;C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28</v>
      </c>
      <c r="D7" s="186">
        <f>'розділ 2'!E66</f>
        <v>3</v>
      </c>
      <c r="E7" s="186"/>
      <c r="F7" s="186">
        <f>'розділ 2'!H66</f>
        <v>11</v>
      </c>
      <c r="G7" s="186">
        <f>'розділ 2'!I66</f>
        <v>3</v>
      </c>
      <c r="H7" s="186"/>
      <c r="I7" s="186">
        <f>'розділ 2'!O66</f>
        <v>17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2</v>
      </c>
      <c r="D12" s="186">
        <f>'розділи 6, 7'!E37</f>
        <v>2</v>
      </c>
      <c r="E12" s="186">
        <f>'розділи 6, 7'!F37</f>
        <v>0</v>
      </c>
      <c r="F12" s="186">
        <f>'розділи 6, 7'!G37</f>
        <v>2</v>
      </c>
      <c r="G12" s="186">
        <f>'розділи 6, 7'!G37</f>
        <v>2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10</v>
      </c>
      <c r="D13" s="186">
        <f>'розділ 9'!E18</f>
        <v>8</v>
      </c>
      <c r="E13" s="186">
        <f>'розділ 9'!F18</f>
        <v>1</v>
      </c>
      <c r="F13" s="186">
        <f>'розділ 9'!G18</f>
        <v>9</v>
      </c>
      <c r="G13" s="186">
        <f>'розділ 9'!G18</f>
        <v>9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40</v>
      </c>
      <c r="D14" s="187">
        <f aca="true" t="shared" si="0" ref="D14:I14">D7+D8+D9+D10+D11+D12+D13</f>
        <v>13</v>
      </c>
      <c r="E14" s="187">
        <f t="shared" si="0"/>
        <v>1</v>
      </c>
      <c r="F14" s="187">
        <f t="shared" si="0"/>
        <v>22</v>
      </c>
      <c r="G14" s="187">
        <f t="shared" si="0"/>
        <v>14</v>
      </c>
      <c r="H14" s="187">
        <f t="shared" si="0"/>
        <v>0</v>
      </c>
      <c r="I14" s="187">
        <f t="shared" si="0"/>
        <v>17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&amp;LE436FCAF&amp;CФорма № Зведений- 1, Підрозділ: ТУ ДСА України в Волинській областi,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>
        <v>5</v>
      </c>
      <c r="E15" s="189"/>
      <c r="F15" s="189">
        <v>9</v>
      </c>
      <c r="G15" s="189"/>
      <c r="H15" s="189">
        <v>2</v>
      </c>
      <c r="I15" s="189">
        <v>2</v>
      </c>
      <c r="J15" s="189"/>
      <c r="K15" s="189"/>
      <c r="L15" s="189"/>
      <c r="M15" s="189"/>
      <c r="N15" s="189"/>
      <c r="O15" s="189">
        <v>3</v>
      </c>
      <c r="P15" s="189">
        <v>5</v>
      </c>
      <c r="Q15" s="189"/>
      <c r="R15" s="189">
        <v>4</v>
      </c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>
        <v>5</v>
      </c>
      <c r="E17" s="189"/>
      <c r="F17" s="189">
        <v>9</v>
      </c>
      <c r="G17" s="189"/>
      <c r="H17" s="189">
        <v>2</v>
      </c>
      <c r="I17" s="189">
        <v>2</v>
      </c>
      <c r="J17" s="189"/>
      <c r="K17" s="189"/>
      <c r="L17" s="189"/>
      <c r="M17" s="189"/>
      <c r="N17" s="189"/>
      <c r="O17" s="189">
        <v>3</v>
      </c>
      <c r="P17" s="189">
        <v>5</v>
      </c>
      <c r="Q17" s="189"/>
      <c r="R17" s="189">
        <v>4</v>
      </c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>
        <v>1</v>
      </c>
      <c r="E18" s="189"/>
      <c r="F18" s="189">
        <v>1</v>
      </c>
      <c r="G18" s="189"/>
      <c r="H18" s="189">
        <v>1</v>
      </c>
      <c r="I18" s="189"/>
      <c r="J18" s="189">
        <v>1</v>
      </c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>
        <v>1</v>
      </c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>
        <v>1</v>
      </c>
      <c r="E19" s="189"/>
      <c r="F19" s="189">
        <v>1</v>
      </c>
      <c r="G19" s="189"/>
      <c r="H19" s="189">
        <v>1</v>
      </c>
      <c r="I19" s="189"/>
      <c r="J19" s="189">
        <v>1</v>
      </c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>
        <v>1</v>
      </c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>
        <v>12</v>
      </c>
      <c r="E25" s="189"/>
      <c r="F25" s="189">
        <v>19</v>
      </c>
      <c r="G25" s="189">
        <v>1</v>
      </c>
      <c r="H25" s="189">
        <v>5</v>
      </c>
      <c r="I25" s="189">
        <v>1</v>
      </c>
      <c r="J25" s="189">
        <v>3</v>
      </c>
      <c r="K25" s="189"/>
      <c r="L25" s="189"/>
      <c r="M25" s="189"/>
      <c r="N25" s="189">
        <v>1</v>
      </c>
      <c r="O25" s="189">
        <v>7</v>
      </c>
      <c r="P25" s="189">
        <v>12</v>
      </c>
      <c r="Q25" s="189">
        <v>1</v>
      </c>
      <c r="R25" s="189">
        <v>3</v>
      </c>
      <c r="S25" s="189"/>
      <c r="T25" s="190"/>
      <c r="U25" s="190">
        <v>3</v>
      </c>
      <c r="V25" s="190"/>
      <c r="W25" s="190"/>
      <c r="X25" s="190"/>
      <c r="Y25" s="190">
        <v>1</v>
      </c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4</v>
      </c>
      <c r="E26" s="189"/>
      <c r="F26" s="189">
        <v>4</v>
      </c>
      <c r="G26" s="189"/>
      <c r="H26" s="189">
        <v>2</v>
      </c>
      <c r="I26" s="189"/>
      <c r="J26" s="189">
        <v>2</v>
      </c>
      <c r="K26" s="189"/>
      <c r="L26" s="189"/>
      <c r="M26" s="189"/>
      <c r="N26" s="189"/>
      <c r="O26" s="189">
        <v>2</v>
      </c>
      <c r="P26" s="189">
        <v>2</v>
      </c>
      <c r="Q26" s="189"/>
      <c r="R26" s="189"/>
      <c r="S26" s="189"/>
      <c r="T26" s="190"/>
      <c r="U26" s="190">
        <v>2</v>
      </c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2</v>
      </c>
      <c r="E28" s="189"/>
      <c r="F28" s="189">
        <v>3</v>
      </c>
      <c r="G28" s="189">
        <v>1</v>
      </c>
      <c r="H28" s="189"/>
      <c r="I28" s="189"/>
      <c r="J28" s="189"/>
      <c r="K28" s="189"/>
      <c r="L28" s="189"/>
      <c r="M28" s="189"/>
      <c r="N28" s="189"/>
      <c r="O28" s="189">
        <v>2</v>
      </c>
      <c r="P28" s="189">
        <v>3</v>
      </c>
      <c r="Q28" s="189">
        <v>1</v>
      </c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3</v>
      </c>
      <c r="E30" s="189"/>
      <c r="F30" s="189">
        <v>6</v>
      </c>
      <c r="G30" s="189"/>
      <c r="H30" s="189">
        <v>2</v>
      </c>
      <c r="I30" s="189">
        <v>1</v>
      </c>
      <c r="J30" s="189"/>
      <c r="K30" s="189"/>
      <c r="L30" s="189"/>
      <c r="M30" s="189"/>
      <c r="N30" s="189">
        <v>1</v>
      </c>
      <c r="O30" s="189">
        <v>1</v>
      </c>
      <c r="P30" s="189">
        <v>2</v>
      </c>
      <c r="Q30" s="189"/>
      <c r="R30" s="189">
        <v>3</v>
      </c>
      <c r="S30" s="189"/>
      <c r="T30" s="190"/>
      <c r="U30" s="190"/>
      <c r="V30" s="190"/>
      <c r="W30" s="190"/>
      <c r="X30" s="190"/>
      <c r="Y30" s="190">
        <v>1</v>
      </c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3</v>
      </c>
      <c r="E31" s="189"/>
      <c r="F31" s="189">
        <v>6</v>
      </c>
      <c r="G31" s="189"/>
      <c r="H31" s="189">
        <v>1</v>
      </c>
      <c r="I31" s="189"/>
      <c r="J31" s="189">
        <v>1</v>
      </c>
      <c r="K31" s="189"/>
      <c r="L31" s="189"/>
      <c r="M31" s="189"/>
      <c r="N31" s="189"/>
      <c r="O31" s="189">
        <v>2</v>
      </c>
      <c r="P31" s="189">
        <v>5</v>
      </c>
      <c r="Q31" s="189"/>
      <c r="R31" s="189"/>
      <c r="S31" s="189"/>
      <c r="T31" s="190"/>
      <c r="U31" s="190">
        <v>1</v>
      </c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>
        <v>1</v>
      </c>
      <c r="E32" s="189">
        <v>1</v>
      </c>
      <c r="F32" s="189">
        <v>4</v>
      </c>
      <c r="G32" s="189"/>
      <c r="H32" s="189">
        <v>1</v>
      </c>
      <c r="I32" s="189"/>
      <c r="J32" s="189"/>
      <c r="K32" s="189"/>
      <c r="L32" s="189"/>
      <c r="M32" s="189"/>
      <c r="N32" s="189">
        <v>1</v>
      </c>
      <c r="O32" s="189">
        <v>1</v>
      </c>
      <c r="P32" s="189">
        <v>2</v>
      </c>
      <c r="Q32" s="189"/>
      <c r="R32" s="189"/>
      <c r="S32" s="189"/>
      <c r="T32" s="190"/>
      <c r="U32" s="190"/>
      <c r="V32" s="190"/>
      <c r="W32" s="190"/>
      <c r="X32" s="190"/>
      <c r="Y32" s="190">
        <v>2</v>
      </c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4</v>
      </c>
      <c r="E46" s="189"/>
      <c r="F46" s="189">
        <v>4</v>
      </c>
      <c r="G46" s="189"/>
      <c r="H46" s="189"/>
      <c r="I46" s="189"/>
      <c r="J46" s="189"/>
      <c r="K46" s="189"/>
      <c r="L46" s="189"/>
      <c r="M46" s="189"/>
      <c r="N46" s="189"/>
      <c r="O46" s="189">
        <v>4</v>
      </c>
      <c r="P46" s="189">
        <v>4</v>
      </c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>
        <v>4</v>
      </c>
      <c r="E47" s="189"/>
      <c r="F47" s="189">
        <v>4</v>
      </c>
      <c r="G47" s="189"/>
      <c r="H47" s="189"/>
      <c r="I47" s="189"/>
      <c r="J47" s="189"/>
      <c r="K47" s="189"/>
      <c r="L47" s="189"/>
      <c r="M47" s="189"/>
      <c r="N47" s="189"/>
      <c r="O47" s="189">
        <v>4</v>
      </c>
      <c r="P47" s="189">
        <v>4</v>
      </c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>
        <v>2</v>
      </c>
      <c r="E48" s="189"/>
      <c r="F48" s="189">
        <v>2</v>
      </c>
      <c r="G48" s="189"/>
      <c r="H48" s="189"/>
      <c r="I48" s="189"/>
      <c r="J48" s="189"/>
      <c r="K48" s="189"/>
      <c r="L48" s="189"/>
      <c r="M48" s="189"/>
      <c r="N48" s="189"/>
      <c r="O48" s="189">
        <v>2</v>
      </c>
      <c r="P48" s="189">
        <v>2</v>
      </c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2</v>
      </c>
      <c r="E49" s="189"/>
      <c r="F49" s="189">
        <v>2</v>
      </c>
      <c r="G49" s="189"/>
      <c r="H49" s="189"/>
      <c r="I49" s="189"/>
      <c r="J49" s="189"/>
      <c r="K49" s="189"/>
      <c r="L49" s="189"/>
      <c r="M49" s="189"/>
      <c r="N49" s="189"/>
      <c r="O49" s="189">
        <v>2</v>
      </c>
      <c r="P49" s="189">
        <v>2</v>
      </c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>
        <v>1</v>
      </c>
      <c r="E53" s="189">
        <v>1</v>
      </c>
      <c r="F53" s="189">
        <v>2</v>
      </c>
      <c r="G53" s="189"/>
      <c r="H53" s="189">
        <v>1</v>
      </c>
      <c r="I53" s="189"/>
      <c r="J53" s="189">
        <v>1</v>
      </c>
      <c r="K53" s="189"/>
      <c r="L53" s="189"/>
      <c r="M53" s="189"/>
      <c r="N53" s="189"/>
      <c r="O53" s="189">
        <v>1</v>
      </c>
      <c r="P53" s="189">
        <v>1</v>
      </c>
      <c r="Q53" s="189"/>
      <c r="R53" s="189"/>
      <c r="S53" s="189"/>
      <c r="T53" s="190"/>
      <c r="U53" s="190">
        <v>1</v>
      </c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>
        <v>1</v>
      </c>
      <c r="E54" s="189"/>
      <c r="F54" s="189">
        <v>1</v>
      </c>
      <c r="G54" s="189"/>
      <c r="H54" s="189">
        <v>1</v>
      </c>
      <c r="I54" s="189"/>
      <c r="J54" s="189">
        <v>1</v>
      </c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>
        <v>1</v>
      </c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>
        <v>1</v>
      </c>
      <c r="E56" s="189">
        <v>1</v>
      </c>
      <c r="F56" s="189">
        <v>1</v>
      </c>
      <c r="G56" s="189"/>
      <c r="H56" s="189">
        <v>1</v>
      </c>
      <c r="I56" s="189"/>
      <c r="J56" s="189">
        <v>1</v>
      </c>
      <c r="K56" s="189"/>
      <c r="L56" s="189"/>
      <c r="M56" s="189"/>
      <c r="N56" s="189"/>
      <c r="O56" s="189">
        <v>1</v>
      </c>
      <c r="P56" s="189"/>
      <c r="Q56" s="189"/>
      <c r="R56" s="189"/>
      <c r="S56" s="189"/>
      <c r="T56" s="190"/>
      <c r="U56" s="190">
        <v>1</v>
      </c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1</v>
      </c>
      <c r="E57" s="189"/>
      <c r="F57" s="189">
        <v>1</v>
      </c>
      <c r="G57" s="189"/>
      <c r="H57" s="189">
        <v>1</v>
      </c>
      <c r="I57" s="189"/>
      <c r="J57" s="189">
        <v>1</v>
      </c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>
        <v>1</v>
      </c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25</v>
      </c>
      <c r="E66" s="191">
        <f>E9+E10+E15+E18+E20+E25+E32+E35+E36+E40+E41+E44+E46+E51+E53+E55+E56+E62+E63+E64+E65</f>
        <v>3</v>
      </c>
      <c r="F66" s="191">
        <f>F9+F10+F15+F18+F20+F25+F32+F35+F36+F40+F41+F44+F46+F51+F53+F55+F56+F62+F63+F64+F65</f>
        <v>40</v>
      </c>
      <c r="G66" s="191">
        <f>G9+G10+G15+G18+G20+G25+G32+G35+G36+G40+G41+G44+G46+G51+G53+G55+G56+G62+G63+G64+G65</f>
        <v>1</v>
      </c>
      <c r="H66" s="191">
        <f>H9+H10+H15+H18+H20+H25+H32+H35+H36+H40+H41+H44+H46+H51+H53+H55+H56+H62+H63+H64+H65</f>
        <v>11</v>
      </c>
      <c r="I66" s="191">
        <f>I9+I10+I15+I18+I20+I25+I32+I35+I36+I40+I41+I44+I46+I51+I53+I55+I56+I62+I63+I64+I65</f>
        <v>3</v>
      </c>
      <c r="J66" s="191">
        <f>J9+J10+J15+J18+J20+J25+J32+J35+J36+J40+J41+J44+J46+J51+J53+J55+J56+J62+J63+J64+J65</f>
        <v>6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2</v>
      </c>
      <c r="O66" s="191">
        <f>O9+O10+O15+O18+O20+O25+O32+O35+O36+O40+O41+O44+O46+O51+O53+O55+O56+O62+O63+O64+O65</f>
        <v>17</v>
      </c>
      <c r="P66" s="191">
        <f>P9+P10+P15+P18+P20+P25+P32+P35+P36+P40+P41+P44+P46+P51+P53+P55+P56+P62+P63+P64+P65</f>
        <v>24</v>
      </c>
      <c r="Q66" s="191">
        <f>Q9+Q10+Q15+Q18+Q20+Q25+Q32+Q35+Q36+Q40+Q41+Q44+Q46+Q51+Q53+Q55+Q56+Q62+Q63+Q64+Q65</f>
        <v>1</v>
      </c>
      <c r="R66" s="191">
        <f>R9+R10+R15+R18+R20+R25+R32+R35+R36+R40+R41+R44+R46+R51+R53+R55+R56+R62+R63+R64+R65</f>
        <v>7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6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3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1</v>
      </c>
      <c r="E71" s="188"/>
      <c r="F71" s="188">
        <v>1</v>
      </c>
      <c r="G71" s="188">
        <v>1</v>
      </c>
      <c r="H71" s="188"/>
      <c r="I71" s="188"/>
      <c r="J71" s="188"/>
      <c r="K71" s="188"/>
      <c r="L71" s="188"/>
      <c r="M71" s="188"/>
      <c r="N71" s="188"/>
      <c r="O71" s="188">
        <v>1</v>
      </c>
      <c r="P71" s="188">
        <v>1</v>
      </c>
      <c r="Q71" s="188">
        <v>1</v>
      </c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&amp;LE436FCAF&amp;CФорма № Зведений- 1, Підрозділ: ТУ ДСА України в Волинській областi,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10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>
        <v>2</v>
      </c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>
        <v>2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>
        <v>8897</v>
      </c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>
        <v>913</v>
      </c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>
        <v>3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&amp;LE436FCAF&amp;CФорма № Зведений- 1, Підрозділ: ТУ ДСА України в Волинській областi,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5</v>
      </c>
      <c r="N14" s="188"/>
      <c r="O14" s="188"/>
      <c r="P14" s="188">
        <v>2</v>
      </c>
      <c r="Q14" s="188">
        <v>2</v>
      </c>
      <c r="R14" s="188"/>
    </row>
    <row r="15" spans="1:18" ht="18.75" customHeight="1">
      <c r="A15" s="80" t="s">
        <v>225</v>
      </c>
      <c r="B15" s="188"/>
      <c r="C15" s="188"/>
      <c r="D15" s="188"/>
      <c r="E15" s="188">
        <v>1</v>
      </c>
      <c r="F15" s="188"/>
      <c r="G15" s="188"/>
      <c r="H15" s="188"/>
      <c r="I15" s="188">
        <v>2</v>
      </c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>
        <v>20</v>
      </c>
      <c r="I21" s="204"/>
      <c r="J21" s="204">
        <v>20</v>
      </c>
      <c r="K21" s="204"/>
      <c r="L21" s="204"/>
      <c r="M21" s="204">
        <v>20</v>
      </c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>
        <v>20</v>
      </c>
      <c r="I26" s="205"/>
      <c r="J26" s="205">
        <v>20</v>
      </c>
      <c r="K26" s="205"/>
      <c r="L26" s="205"/>
      <c r="M26" s="205">
        <v>20</v>
      </c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>
        <v>1</v>
      </c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20</v>
      </c>
      <c r="I31" s="208">
        <f t="shared" si="0"/>
        <v>0</v>
      </c>
      <c r="J31" s="208">
        <f t="shared" si="0"/>
        <v>20</v>
      </c>
      <c r="K31" s="208">
        <f t="shared" si="0"/>
        <v>0</v>
      </c>
      <c r="L31" s="208">
        <f t="shared" si="0"/>
        <v>0</v>
      </c>
      <c r="M31" s="208">
        <f t="shared" si="0"/>
        <v>20</v>
      </c>
      <c r="N31" s="208">
        <f t="shared" si="0"/>
        <v>1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&amp;LE436FCAF&amp;CФорма № Зведений- 1, Підрозділ: ТУ ДСА України в Волинській областi,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>
        <v>2</v>
      </c>
      <c r="F37" s="196"/>
      <c r="G37" s="196">
        <v>2</v>
      </c>
      <c r="H37" s="196">
        <v>2</v>
      </c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>
        <v>1</v>
      </c>
      <c r="F39" s="196"/>
      <c r="G39" s="196">
        <v>1</v>
      </c>
      <c r="H39" s="196">
        <v>1</v>
      </c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&amp;LE436FCAF&amp;CФорма № Зведений- 1, Підрозділ: ТУ ДСА України в Волинській областi,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&amp;LE436FCAF&amp;CФорма № Зведений- 1, Підрозділ: ТУ ДСА України в Волинській областi,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>
        <v>1</v>
      </c>
      <c r="E4" s="188">
        <v>1</v>
      </c>
      <c r="F4" s="188"/>
      <c r="G4" s="188">
        <v>2</v>
      </c>
      <c r="H4" s="188">
        <v>2</v>
      </c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>
        <v>1</v>
      </c>
      <c r="E17" s="188">
        <v>7</v>
      </c>
      <c r="F17" s="188">
        <v>1</v>
      </c>
      <c r="G17" s="188">
        <v>7</v>
      </c>
      <c r="H17" s="188">
        <v>2</v>
      </c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2</v>
      </c>
      <c r="E18" s="194">
        <f>SUM(E4:E17)</f>
        <v>8</v>
      </c>
      <c r="F18" s="194">
        <f>SUM(F4:F17)</f>
        <v>1</v>
      </c>
      <c r="G18" s="194">
        <f>SUM(G4:G17)</f>
        <v>9</v>
      </c>
      <c r="H18" s="194">
        <f>SUM(H4:H17)</f>
        <v>4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408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&amp;LE436FCAF&amp;CФорма № Зведений- 1, Підрозділ: ТУ ДСА України в Волинській областi,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RePack by Diakov</cp:lastModifiedBy>
  <cp:lastPrinted>2015-12-10T11:35:34Z</cp:lastPrinted>
  <dcterms:created xsi:type="dcterms:W3CDTF">2015-09-09T11:44:43Z</dcterms:created>
  <dcterms:modified xsi:type="dcterms:W3CDTF">2017-02-27T12:15:35Z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Зведений- 1_10003_4.2016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C2EA2C57</vt:lpwstr>
  </property>
  <property fmtid="{D5CDD505-2E9C-101B-9397-08002B2CF9AE}" pid="10" name="Підрозд">
    <vt:lpwstr>ТУ ДСА України в Волинській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3.18.3.1700</vt:lpwstr>
  </property>
</Properties>
</file>