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<sst xmlns="http://schemas.openxmlformats.org/spreadsheetml/2006/main" count="177" uniqueCount="146">
  <si>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</si>
  <si>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</si>
  <si>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</si>
  <si>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</si>
  <si>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</si>
  <si>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</si>
  <si>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</si>
  <si>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</si>
  <si>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</si>
  <si>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</si>
  <si>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</si>
  <si>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</si>
  <si>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</si>
  <si>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</si>
  <si>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</si>
  <si>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</si>
  <si>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</si>
  <si>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</si>
  <si>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</si>
  <si>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</si>
  <si>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</si>
  <si>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</si>
  <si>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</si>
  <si>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</si>
  <si>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</si>
  <si>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</si>
  <si>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</si>
  <si>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</si>
  <si>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</si>
  <si>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</si>
  <si>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</si>
  <si>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</si>
  <si>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</si>
  <si>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</si>
  <si>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</si>
  <si>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</si>
  <si>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</si>
  <si>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</si>
  <si>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</si>
  <si>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</si>
  <si>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</si>
  <si>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</si>
  <si>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</si>
  <si>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</si>
  <si>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</si>
  <si>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</si>
  <si>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</si>
  <si>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</si>
  <si>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</si>
  <si>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</si>
  <si>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</si>
  <si>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</si>
  <si>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</si>
  <si>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</si>
  <si>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</si>
  <si>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</si>
  <si>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</si>
  <si>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</si>
  <si>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</si>
  <si>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</si>
  <si>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</si>
  <si>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</si>
  <si>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</si>
  <si>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</si>
  <si>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</si>
  <si>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</si>
  <si>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</si>
  <si>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</si>
  <si>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</si>
  <si>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</si>
  <si>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</si>
  <si>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</si>
  <si>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</si>
  <si>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</si>
  <si>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</si>
  <si>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</si>
  <si>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</si>
  <si>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</si>
  <si>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</si>
  <si>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</si>
  <si>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</si>
  <si>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</si>
  <si>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</si>
  <si>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</si>
  <si>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</si>
  <si>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</si>
  <si>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</si>
  <si>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</si>
  <si>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</si>
  <si>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</si>
  <si>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</si>
  <si>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</si>
  <si>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</si>
  <si>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</si>
  <si>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</si>
  <si>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</si>
  <si>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</si>
  <si>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</si>
  <si>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</si>
  <si>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</si>
  <si>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</si>
  <si>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</si>
  <si>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</si>
  <si>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</si>
  <si>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</si>
  <si>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</si>
  <si>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</si>
  <si>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</si>
  <si>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</si>
  <si>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</si>
  <si>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</si>
  <si>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</si>
  <si>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</si>
  <si>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</si>
  <si>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</si>
  <si>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</si>
  <si>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</si>
  <si>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</si>
  <si>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</si>
  <si>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</si>
  <si>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</si>
  <si>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</si>
  <si>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</si>
  <si>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</si>
  <si>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</si>
  <si>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</si>
  <si>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</si>
  <si>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</si>
  <si>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</si>
  <si>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</si>
  <si>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</si>
  <si>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</si>
  <si>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</si>
  <si>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</si>
  <si>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</si>
  <si>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Н.В. Коцирій</t>
  </si>
  <si>
    <t>О.М. Вознюк</t>
  </si>
  <si>
    <t>(0332) 77-01-60</t>
  </si>
  <si>
    <t>(0332) 77-97-94</t>
  </si>
  <si>
    <t>gosp@vl.court.gov.ua</t>
  </si>
  <si>
    <t>13 січня 2017 року</t>
  </si>
  <si>
    <t>2016 рік</t>
  </si>
  <si>
    <t>ТУ ДСА України в Волинській областi</t>
  </si>
  <si>
    <t>43010. Волинська область.м. Луцьк</t>
  </si>
  <si>
    <t>пр. Волі</t>
  </si>
  <si>
    <t>54а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</si>
</sst>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5" applyNumberFormat="1" applyFont="1" applyFill="1" applyBorder="1" applyAlignment="1" applyProtection="1">
      <alignment horizontal="left" vertical="center" wrapText="1"/>
      <protection/>
    </xf>
    <xf numFmtId="0" fontId="16" fillId="0" borderId="21" xfId="55" applyNumberFormat="1" applyFont="1" applyFill="1" applyBorder="1" applyAlignment="1" applyProtection="1">
      <alignment horizontal="left" vertical="center" wrapText="1"/>
      <protection/>
    </xf>
    <xf numFmtId="0" fontId="16" fillId="0" borderId="28" xfId="55" applyNumberFormat="1" applyFont="1" applyFill="1" applyBorder="1" applyAlignment="1" applyProtection="1">
      <alignment horizontal="left" vertical="center" wrapText="1"/>
      <protection/>
    </xf>
    <xf numFmtId="0" fontId="16" fillId="0" borderId="57" xfId="55" applyNumberFormat="1" applyFont="1" applyFill="1" applyBorder="1" applyAlignment="1" applyProtection="1">
      <alignment horizontal="left" vertical="center" wrapText="1"/>
      <protection/>
    </xf>
    <xf numFmtId="0" fontId="16" fillId="0" borderId="17" xfId="55" applyNumberFormat="1" applyFon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 applyProtection="1">
      <alignment horizontal="left" vertical="center" wrapText="1"/>
      <protection/>
    </xf>
    <xf numFmtId="0" fontId="16" fillId="0" borderId="56" xfId="55" applyNumberFormat="1" applyFont="1" applyFill="1" applyBorder="1" applyAlignment="1" applyProtection="1">
      <alignment horizontal="left" vertical="center" wrapText="1"/>
      <protection/>
    </xf>
    <xf numFmtId="0" fontId="16" fillId="0" borderId="16" xfId="55" applyNumberFormat="1" applyFont="1" applyFill="1" applyBorder="1" applyAlignment="1" applyProtection="1">
      <alignment horizontal="left" vertical="center" wrapText="1"/>
      <protection/>
    </xf>
    <xf numFmtId="0" fontId="16" fillId="0" borderId="41" xfId="55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2753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2284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7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22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469</v>
      </c>
      <c r="I10" s="184">
        <v>186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47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422</v>
      </c>
      <c r="I12" s="184">
        <f>I10</f>
        <v>186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17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40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59</v>
      </c>
      <c r="I15" s="181">
        <v>19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25</v>
      </c>
      <c r="I16" s="181">
        <v>7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>
        <v>2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11</v>
      </c>
      <c r="I18" s="181">
        <v>6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17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1361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4621</v>
      </c>
      <c r="H26" s="183">
        <f>SUM(H27:H42)</f>
        <v>4609</v>
      </c>
      <c r="I26" s="184">
        <f>SUM(I27:I42)</f>
        <v>236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85</v>
      </c>
      <c r="H27" s="185">
        <v>85</v>
      </c>
      <c r="I27" s="181">
        <v>7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846</v>
      </c>
      <c r="H28" s="185">
        <v>844</v>
      </c>
      <c r="I28" s="181">
        <v>82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49</v>
      </c>
      <c r="H29" s="185">
        <v>49</v>
      </c>
      <c r="I29" s="181">
        <v>5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39</v>
      </c>
      <c r="H30" s="185">
        <v>39</v>
      </c>
      <c r="I30" s="181">
        <v>9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209</v>
      </c>
      <c r="H31" s="185">
        <v>207</v>
      </c>
      <c r="I31" s="181">
        <v>19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631</v>
      </c>
      <c r="H32" s="185">
        <v>626</v>
      </c>
      <c r="I32" s="181">
        <v>50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5</v>
      </c>
      <c r="H33" s="185">
        <v>5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23</v>
      </c>
      <c r="H35" s="185">
        <v>23</v>
      </c>
      <c r="I35" s="181">
        <v>3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6</v>
      </c>
      <c r="H37" s="185">
        <v>6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11</v>
      </c>
      <c r="H40" s="185">
        <v>11</v>
      </c>
      <c r="I40" s="181">
        <v>1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2</v>
      </c>
      <c r="H41" s="185">
        <v>2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2714</v>
      </c>
      <c r="H42" s="186">
        <v>2711</v>
      </c>
      <c r="I42" s="182">
        <v>59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214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90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119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45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13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17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&amp;LF151E676&amp;CФорма № Зведений- 1-1-ОП, Підрозділ: ТУ ДСА України в Волинській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28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17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6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3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2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10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121</v>
      </c>
      <c r="G27" s="183">
        <f>SUM(G28:G37,G39,G40)</f>
        <v>120</v>
      </c>
      <c r="H27" s="184">
        <f>SUM(H28:H37,H39,H40)</f>
        <v>5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9</v>
      </c>
      <c r="G29" s="185">
        <v>9</v>
      </c>
      <c r="H29" s="181">
        <v>3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3</v>
      </c>
      <c r="G30" s="185">
        <v>3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1</v>
      </c>
      <c r="G31" s="185">
        <v>1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3</v>
      </c>
      <c r="G32" s="185">
        <v>3</v>
      </c>
      <c r="H32" s="181">
        <v>1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9</v>
      </c>
      <c r="G33" s="185">
        <v>9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95</v>
      </c>
      <c r="G40" s="186">
        <v>94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10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2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>
        <v>2</v>
      </c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&amp;LF151E676&amp;CФорма № Зведений- 1-1-ОП, Підрозділ: ТУ ДСА України в Волинській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&amp;LF151E676&amp;C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2016-06-22T08:24:21Z</cp:lastPrinted>
  <dcterms:created xsi:type="dcterms:W3CDTF">2015-09-09T11:45:26Z</dcterms:created>
  <dcterms:modified xsi:type="dcterms:W3CDTF">2017-02-27T12:14:36Z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F151E676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Волинській областi</vt:lpwstr>
  </property>
  <property fmtid="{D5CDD505-2E9C-101B-9397-08002B2CF9AE}" pid="14" name="ПідрозділID">
    <vt:i4>168165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3.18.3.1700</vt:lpwstr>
  </property>
</Properties>
</file>